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Felnőtt" sheetId="1" r:id="rId1"/>
    <sheet name="Nagyszülők" sheetId="2" r:id="rId2"/>
    <sheet name="Családos" sheetId="3" r:id="rId3"/>
    <sheet name="Kiscsaládos" sheetId="4" r:id="rId4"/>
  </sheets>
  <definedNames>
    <definedName name="_xlnm.Print_Area" localSheetId="2">'Családos'!$A$1:$AF$12</definedName>
    <definedName name="_xlnm.Print_Area" localSheetId="0">'Felnőtt'!$A$1:$AF$61</definedName>
    <definedName name="_xlnm.Print_Area" localSheetId="3">'Kiscsaládos'!$A$1:$AF$10</definedName>
    <definedName name="_xlnm.Print_Area" localSheetId="1">'Nagyszülők'!$A$1:$AF$63</definedName>
  </definedNames>
  <calcPr fullCalcOnLoad="1"/>
</workbook>
</file>

<file path=xl/sharedStrings.xml><?xml version="1.0" encoding="utf-8"?>
<sst xmlns="http://schemas.openxmlformats.org/spreadsheetml/2006/main" count="391" uniqueCount="221">
  <si>
    <t>Csapattagok</t>
  </si>
  <si>
    <t>Cím</t>
  </si>
  <si>
    <t>Ellenőrzőpontok</t>
  </si>
  <si>
    <t>neve</t>
  </si>
  <si>
    <t>hiba</t>
  </si>
  <si>
    <t>pontszám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</si>
  <si>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</si>
  <si>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</si>
  <si>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</si>
  <si>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</si>
  <si>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</si>
  <si>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</si>
  <si>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</si>
  <si>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</si>
  <si>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</si>
  <si>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</si>
  <si>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Csapat neve</t>
  </si>
  <si>
    <t>Helye-zés</t>
  </si>
  <si>
    <t>Rajt-szám</t>
  </si>
  <si>
    <t>Összes pontszám</t>
  </si>
  <si>
    <t>Idő-hiba</t>
  </si>
  <si>
    <t>palfiilona@chello.hu</t>
  </si>
  <si>
    <t>vasrobert@freemail.hu</t>
  </si>
  <si>
    <t>A szürke hátterű pontoknál tévesztőbóját fogtak a csapatok.</t>
  </si>
  <si>
    <t>Gyöngyös</t>
  </si>
  <si>
    <t>Tiszaújváros</t>
  </si>
  <si>
    <t>Nyíregyháza</t>
  </si>
  <si>
    <t>Szentes</t>
  </si>
  <si>
    <t>Budapest</t>
  </si>
  <si>
    <t>Eger</t>
  </si>
  <si>
    <t>Debrecen</t>
  </si>
  <si>
    <t>Időn kívül</t>
  </si>
  <si>
    <t>Terepi távm</t>
  </si>
  <si>
    <t>Térk.-i távm</t>
  </si>
  <si>
    <t>Mag. Kül.</t>
  </si>
  <si>
    <t>SZENTES 8</t>
  </si>
  <si>
    <t>farkaslajos.mail@gmail.com</t>
  </si>
  <si>
    <t>12.</t>
  </si>
  <si>
    <t>Szolnok</t>
  </si>
  <si>
    <t>Hatvan</t>
  </si>
  <si>
    <t>Abasár</t>
  </si>
  <si>
    <t>GÖRDÖGÖK 4</t>
  </si>
  <si>
    <t>PERÉNYI JÁNOS</t>
  </si>
  <si>
    <t>Perényi János</t>
  </si>
  <si>
    <t>K2</t>
  </si>
  <si>
    <t>kardosf@gmail.com</t>
  </si>
  <si>
    <t>SZENTES 5</t>
  </si>
  <si>
    <t>SZENTES 7</t>
  </si>
  <si>
    <t>Cegléd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</si>
  <si>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</si>
  <si>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</si>
  <si>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</si>
  <si>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</si>
  <si>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</si>
  <si>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</si>
  <si>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</si>
  <si>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</si>
  <si>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</si>
  <si>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</si>
  <si>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</si>
  <si>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</si>
  <si>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</si>
  <si>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</si>
  <si>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</si>
  <si>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30.</t>
  </si>
  <si>
    <t>31.</t>
  </si>
  <si>
    <t>32.</t>
  </si>
  <si>
    <t>33.</t>
  </si>
  <si>
    <t>34.</t>
  </si>
  <si>
    <t>kotolicsjanos@freemail.hu</t>
  </si>
  <si>
    <t>Táv-becsl</t>
  </si>
  <si>
    <t>Település</t>
  </si>
  <si>
    <t>MOZGÓ BÓJA</t>
  </si>
  <si>
    <t>NÍVÓ</t>
  </si>
  <si>
    <t>Besze Gábor, Juhász István</t>
  </si>
  <si>
    <t>Kardos Ferenc</t>
  </si>
  <si>
    <t>kunsay@gmail.com</t>
  </si>
  <si>
    <t>janosf@vipmail.hu</t>
  </si>
  <si>
    <t>GÖRDÖGÖK 1</t>
  </si>
  <si>
    <t>bela.schmidinger@gmail.com</t>
  </si>
  <si>
    <t>GÖRDÖGÖK 2</t>
  </si>
  <si>
    <t>VILLANTÓ</t>
  </si>
  <si>
    <t>beke.krisztina@gmail.com</t>
  </si>
  <si>
    <t>VKK</t>
  </si>
  <si>
    <t>KUNSAY</t>
  </si>
  <si>
    <t>Kunsay Csaba, Kunsay Csabáné</t>
  </si>
  <si>
    <t>nmthg@freemail.hu</t>
  </si>
  <si>
    <t>SAJTOS MELEGSZENDVICS</t>
  </si>
  <si>
    <t>BA-HA TEAM</t>
  </si>
  <si>
    <t>laci.halasz@gmail.com</t>
  </si>
  <si>
    <t>BÁTOR MÓKUSOK</t>
  </si>
  <si>
    <t>Vámosgyörk</t>
  </si>
  <si>
    <t>SZENTES 9</t>
  </si>
  <si>
    <t>Váradi Csaba</t>
  </si>
  <si>
    <t>VÁRADI CSABA</t>
  </si>
  <si>
    <t>BANCSI ZSOLT</t>
  </si>
  <si>
    <t>Bancsi Zsolt</t>
  </si>
  <si>
    <t>SZENTES 12</t>
  </si>
  <si>
    <t>Bóta Attila, Bóta Zsombor</t>
  </si>
  <si>
    <t>SZENTES 1</t>
  </si>
  <si>
    <t>NAGYFRÖCCS</t>
  </si>
  <si>
    <t>Vas Róbert, Kontos Gábor</t>
  </si>
  <si>
    <t>HEGEDŰS</t>
  </si>
  <si>
    <t>Hegedűs András</t>
  </si>
  <si>
    <t>ahegedu1@enternet.hu</t>
  </si>
  <si>
    <t>VALAMI CUNAMI</t>
  </si>
  <si>
    <t>Fehér János, Szabó Mihály</t>
  </si>
  <si>
    <t>feherj@yahoo.com</t>
  </si>
  <si>
    <t>BERT-ESÉLY SE</t>
  </si>
  <si>
    <t>Beke Krisztina, Székely Ádám, Willmann András</t>
  </si>
  <si>
    <t>Kobzi István, Vályi Nagy Károly, Birikiné Nyéki Andrea</t>
  </si>
  <si>
    <t>valyink@t-online.hu, birikineandi@gmail.com</t>
  </si>
  <si>
    <t>LÓHERE</t>
  </si>
  <si>
    <t>Farkas János, Drahos Mihály, Drahos Mihályné</t>
  </si>
  <si>
    <t>SZÖGBELÖVŐK</t>
  </si>
  <si>
    <t>Hegedűs Nóra, Szabó Endre</t>
  </si>
  <si>
    <t>hegedusnori@freemail.hu</t>
  </si>
  <si>
    <t>RÓZSABIMBÓ</t>
  </si>
  <si>
    <t>Fátyol Szilvási Szilvis, Fátyol Tibor, Dukán Gergely, Márton Krisztina, Hodosi Zoltán</t>
  </si>
  <si>
    <t>fattib@hotmail.com, dgergo@freemail.hu</t>
  </si>
  <si>
    <t>Németh Gábor, Németh Krisztina. Tóth Béla</t>
  </si>
  <si>
    <t>CIPRUS</t>
  </si>
  <si>
    <t>Pogáts Dávid, Dósa Brigitta, Gurkin Gábor</t>
  </si>
  <si>
    <t>davidrea80@gmail.com, duti66@gmail.com</t>
  </si>
  <si>
    <t>PÓZNA MÓKUSOK</t>
  </si>
  <si>
    <t>Bátonyi Zsolt, Nagy Barna</t>
  </si>
  <si>
    <t>batzsolt@freemail.hu</t>
  </si>
  <si>
    <t>Kalcsó Benedek, Kakas Gabriella, Varga Csaba, Vargáné Kalcsó Judit</t>
  </si>
  <si>
    <t>kalcsob@yahoo.com</t>
  </si>
  <si>
    <t>Fajta Csaba, Szabó Róbert, Mályi Gyula</t>
  </si>
  <si>
    <t>csabavilaga@freemail.hu</t>
  </si>
  <si>
    <t>-</t>
  </si>
  <si>
    <t>WWW.NOSZA.INFO</t>
  </si>
  <si>
    <t>Kéri István, Rigó Eszter</t>
  </si>
  <si>
    <t>info@nosza.info</t>
  </si>
  <si>
    <t>Járvás Péter, Mizsei Csaba, Gedei Dóra</t>
  </si>
  <si>
    <t>retek2kis@gmail.com</t>
  </si>
  <si>
    <t>KÁKABÉLŰ KECSKEIMÁDÓK</t>
  </si>
  <si>
    <t>Tóth Bence, Tóth Ádám</t>
  </si>
  <si>
    <t>tofadam@gmail.com</t>
  </si>
  <si>
    <t>Bugyi Zsolt, Bugyi Lajosné</t>
  </si>
  <si>
    <t>zaolti@szentesinfo.hu</t>
  </si>
  <si>
    <t>Bajusz Zsuzsanna, Halász László, Tóth Gyula</t>
  </si>
  <si>
    <t>CEGLÉDI ELŐRE</t>
  </si>
  <si>
    <t>Hegedűs Tibor, Füle József</t>
  </si>
  <si>
    <t>bftibor@freemail.hu</t>
  </si>
  <si>
    <t>Skorday László, Skorday Angéla, Zsidi Gabriella</t>
  </si>
  <si>
    <t>lskorday@gmail.com</t>
  </si>
  <si>
    <t>ROKONOK</t>
  </si>
  <si>
    <t>ZUTE</t>
  </si>
  <si>
    <t>Sály Ilona, Kovács Darienn, Áfra Miklós, Mangó Éva</t>
  </si>
  <si>
    <t>Salgótarján</t>
  </si>
  <si>
    <t>va_mang@yahoo.com</t>
  </si>
  <si>
    <t>TRIUMVIRÁTUS</t>
  </si>
  <si>
    <t>Tóth László, Homa Orsolya, Homa Zoltán</t>
  </si>
  <si>
    <t>totika67@freemail.hu</t>
  </si>
  <si>
    <t>Farkas Ilona, Faragó János, Wettring Katalin, Kiss Mónika</t>
  </si>
  <si>
    <t>ZŐDFÜLŰEK</t>
  </si>
  <si>
    <t>Kis István, Dr. Boda Enikő</t>
  </si>
  <si>
    <t>Gyöngyösoroszi</t>
  </si>
  <si>
    <t>csillagmotor@gmail.com</t>
  </si>
  <si>
    <t>NAGY JUDIT RENÁTA</t>
  </si>
  <si>
    <t>Nagy Judit</t>
  </si>
  <si>
    <t>n.juditrenata@gmail.com</t>
  </si>
  <si>
    <t>ka126@freemail.hu</t>
  </si>
  <si>
    <t>SZENTES 10</t>
  </si>
  <si>
    <t>Molnár Ilona Eszter, Suti Zsolt</t>
  </si>
  <si>
    <t>SZENTES 2</t>
  </si>
  <si>
    <t>Molnár Imre, Badár László, Török József</t>
  </si>
  <si>
    <t>Nagy Mihály, Kanfi H. Imréné</t>
  </si>
  <si>
    <t>juhasz.istvan@ektf.hu</t>
  </si>
  <si>
    <t>GARFIELD</t>
  </si>
  <si>
    <t>Khenenou Kamel</t>
  </si>
  <si>
    <t>Algéria</t>
  </si>
  <si>
    <t>yorktcompany@gmx.com</t>
  </si>
  <si>
    <t>PAPP</t>
  </si>
  <si>
    <t>Papp László, Pénzes Mária, Papp Ricsi</t>
  </si>
  <si>
    <t>compapp@compapp.hu</t>
  </si>
  <si>
    <t>VÖRÖS MONYI</t>
  </si>
  <si>
    <t>Dr. Pócsik József, Juhász Tamás, Stumpf Lászlóné, Vörös Tamás</t>
  </si>
  <si>
    <t>voros.tms@freemail.hu</t>
  </si>
  <si>
    <t>Badár Sándor, Ponyeczki András, Kása Erzsébet</t>
  </si>
  <si>
    <t>SZENTES 11</t>
  </si>
  <si>
    <t>Ponyeczki Andrásné, Dr.Csikós Klára, Körösparti Margit, Fintáné Sz.Klára, Kun Sándorné</t>
  </si>
  <si>
    <t>Oskó Imre, Oskó Imréné, Babdingg Ákosné, Bozsó Gyuláné, Pápista Jánosné</t>
  </si>
  <si>
    <t>BÓTA CSALÁD</t>
  </si>
  <si>
    <t>Oskó Anikó, Balogh Károly, Balogh Panka, Schmidinger Anna</t>
  </si>
  <si>
    <t>NAGYON JÓ LEGYEN</t>
  </si>
  <si>
    <t>Barát László, Nagy Julianna, Nagy Sándor, Bujdosó Krisztián</t>
  </si>
  <si>
    <t>baratl72@gmail.com</t>
  </si>
  <si>
    <t>Donka Kitti, Trieb Szilvia, Sebők Mária, Surányi Tibor</t>
  </si>
  <si>
    <t>VADLIBÁK</t>
  </si>
  <si>
    <t>Verdó István, Kemény Mihály, Szabó Istvánné, László Bíborka, Jónás Alexandra</t>
  </si>
  <si>
    <t>kemeny54@gmail.com</t>
  </si>
  <si>
    <t>SPÁRTAIAK</t>
  </si>
  <si>
    <t>Pető István, Szarvák Gabriella, Pető Dávid Bence, Hubert András, Szarvák Szilvia</t>
  </si>
  <si>
    <t>bmxbalance@citromail.hu</t>
  </si>
  <si>
    <t>Szabó Attila, Nagy Edit, Szabó Zsuzsanna, Józsa István Márk</t>
  </si>
  <si>
    <t>evoatis@gmail.com</t>
  </si>
  <si>
    <t>KOTOLICS CSALÁD</t>
  </si>
  <si>
    <t>Kotolics Jánosné, Kotolics János, Kotolics Péter</t>
  </si>
  <si>
    <t>FELSŐ-MÁTRAI DSE</t>
  </si>
  <si>
    <t>Nagy Márton, Belencsik Bálint, Nagy Máté, Nagy Richárd</t>
  </si>
  <si>
    <t>Mátraszentimre</t>
  </si>
  <si>
    <t>FELFEDEZŐK</t>
  </si>
  <si>
    <t>Rajna Szilárd, Rajna Barnabás Döme</t>
  </si>
  <si>
    <t>Pálosvörösmart</t>
  </si>
  <si>
    <t>rajnaszil@gmail.com</t>
  </si>
  <si>
    <t>Schmidinger Béla, S. Gabriella, S. Bence, ifj. S. Béla, Balogh Csenge</t>
  </si>
  <si>
    <t>DIXI CSALÁD</t>
  </si>
  <si>
    <t>id. Dixler Ádám, ifj. Dixler Ádám, Dixler Flóra, Dixlerné Veres Piroska</t>
  </si>
  <si>
    <t>verespiros@gmail.com</t>
  </si>
  <si>
    <t>GÖRDÖGÖK 100</t>
  </si>
  <si>
    <t>Szilvási Ferenc, Szilvási Ildikó, Szilvási Levente, Szilvási Kamilla</t>
  </si>
  <si>
    <t>gordogok@gordogok.hu</t>
  </si>
  <si>
    <t>GOMBÓC</t>
  </si>
  <si>
    <t>Csendes Zsuzsanna, Fábrik Gusztáv, Lőrincz Róbert, Fábrik Emőke, Fábrik Anna</t>
  </si>
  <si>
    <t>csenzsu@freemail.hu</t>
  </si>
  <si>
    <t>27.</t>
  </si>
  <si>
    <t>28.</t>
  </si>
  <si>
    <t>29.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</si>
</sst>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"/>
    <numFmt numFmtId="172" formatCode="[$€-2]\ #\ ##,000_);[Red]\([$€-2]\ #\ ##,0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sz val="12"/>
      <name val="Arial CE"/>
      <family val="0"/>
    </font>
    <font>
      <b/>
      <sz val="16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171" fontId="4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9" xfId="0" applyFont="1" applyBorder="1" applyAlignment="1">
      <alignment horizontal="center"/>
    </xf>
    <xf numFmtId="171" fontId="4" fillId="0" borderId="15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4" borderId="33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showGridLines="0" tabSelected="1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6.75390625" style="2" bestFit="1" customWidth="1"/>
    <col min="2" max="2" width="6.75390625" style="3" customWidth="1"/>
    <col min="3" max="3" width="46.00390625" style="1" bestFit="1" customWidth="1"/>
    <col min="4" max="4" width="79.125" style="1" bestFit="1" customWidth="1"/>
    <col min="5" max="5" width="15.375" style="1" bestFit="1" customWidth="1"/>
    <col min="6" max="6" width="49.00390625" style="1" customWidth="1"/>
    <col min="7" max="26" width="4.00390625" style="1" customWidth="1"/>
    <col min="27" max="27" width="6.625" style="1" bestFit="1" customWidth="1"/>
    <col min="28" max="30" width="6.625" style="1" customWidth="1"/>
    <col min="31" max="31" width="5.25390625" style="1" bestFit="1" customWidth="1"/>
    <col min="32" max="32" width="10.25390625" style="1" customWidth="1"/>
    <col min="33" max="33" width="9.125" style="1" customWidth="1"/>
  </cols>
  <sheetData>
    <row r="1" spans="1:32" ht="12.75" customHeight="1">
      <c r="A1" s="69" t="s">
        <v>17</v>
      </c>
      <c r="B1" s="63" t="s">
        <v>18</v>
      </c>
      <c r="C1" s="63" t="s">
        <v>16</v>
      </c>
      <c r="D1" s="71" t="s">
        <v>0</v>
      </c>
      <c r="E1" s="63" t="s">
        <v>71</v>
      </c>
      <c r="F1" s="65" t="s">
        <v>1</v>
      </c>
      <c r="G1" s="67" t="s">
        <v>2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54" t="s">
        <v>32</v>
      </c>
      <c r="AB1" s="54" t="s">
        <v>70</v>
      </c>
      <c r="AC1" s="54" t="s">
        <v>34</v>
      </c>
      <c r="AD1" s="54" t="s">
        <v>33</v>
      </c>
      <c r="AE1" s="60" t="s">
        <v>20</v>
      </c>
      <c r="AF1" s="60" t="s">
        <v>19</v>
      </c>
    </row>
    <row r="2" spans="1:32" ht="13.5" thickBot="1">
      <c r="A2" s="70"/>
      <c r="B2" s="64"/>
      <c r="C2" s="64" t="s">
        <v>3</v>
      </c>
      <c r="D2" s="72"/>
      <c r="E2" s="64"/>
      <c r="F2" s="66"/>
      <c r="G2" s="13">
        <v>1</v>
      </c>
      <c r="H2" s="14">
        <v>2</v>
      </c>
      <c r="I2" s="14">
        <v>3</v>
      </c>
      <c r="J2" s="14">
        <v>4</v>
      </c>
      <c r="K2" s="14">
        <v>5</v>
      </c>
      <c r="L2" s="14">
        <v>6</v>
      </c>
      <c r="M2" s="14">
        <v>7</v>
      </c>
      <c r="N2" s="14">
        <v>8</v>
      </c>
      <c r="O2" s="14">
        <v>9</v>
      </c>
      <c r="P2" s="14">
        <v>10</v>
      </c>
      <c r="Q2" s="14">
        <v>11</v>
      </c>
      <c r="R2" s="14">
        <v>12</v>
      </c>
      <c r="S2" s="14">
        <v>13</v>
      </c>
      <c r="T2" s="14">
        <v>14</v>
      </c>
      <c r="U2" s="14">
        <v>15</v>
      </c>
      <c r="V2" s="14">
        <v>16</v>
      </c>
      <c r="W2" s="14">
        <v>17</v>
      </c>
      <c r="X2" s="14">
        <v>18</v>
      </c>
      <c r="Y2" s="14">
        <v>19</v>
      </c>
      <c r="Z2" s="14">
        <v>20</v>
      </c>
      <c r="AA2" s="62"/>
      <c r="AB2" s="55"/>
      <c r="AC2" s="62"/>
      <c r="AD2" s="62"/>
      <c r="AE2" s="61" t="s">
        <v>4</v>
      </c>
      <c r="AF2" s="61" t="s">
        <v>5</v>
      </c>
    </row>
    <row r="3" spans="1:33" ht="19.5" customHeight="1">
      <c r="A3" s="27" t="s">
        <v>6</v>
      </c>
      <c r="B3" s="28">
        <v>7</v>
      </c>
      <c r="C3" s="29" t="s">
        <v>100</v>
      </c>
      <c r="D3" s="30" t="s">
        <v>101</v>
      </c>
      <c r="E3" s="31" t="s">
        <v>40</v>
      </c>
      <c r="F3" s="31" t="s">
        <v>22</v>
      </c>
      <c r="G3" s="32">
        <v>20</v>
      </c>
      <c r="H3" s="33">
        <v>20</v>
      </c>
      <c r="I3" s="33">
        <v>20</v>
      </c>
      <c r="J3" s="33">
        <v>20</v>
      </c>
      <c r="K3" s="33">
        <v>20</v>
      </c>
      <c r="L3" s="33">
        <v>20</v>
      </c>
      <c r="M3" s="33">
        <v>60</v>
      </c>
      <c r="N3" s="33">
        <v>60</v>
      </c>
      <c r="O3" s="33">
        <v>40</v>
      </c>
      <c r="P3" s="33">
        <v>40</v>
      </c>
      <c r="Q3" s="33">
        <v>40</v>
      </c>
      <c r="R3" s="33">
        <v>40</v>
      </c>
      <c r="S3" s="33">
        <v>40</v>
      </c>
      <c r="T3" s="33">
        <v>60</v>
      </c>
      <c r="U3" s="33">
        <v>60</v>
      </c>
      <c r="V3" s="33">
        <v>60</v>
      </c>
      <c r="W3" s="33">
        <v>40</v>
      </c>
      <c r="X3" s="33">
        <v>40</v>
      </c>
      <c r="Y3" s="33">
        <v>40</v>
      </c>
      <c r="Z3" s="33">
        <v>40</v>
      </c>
      <c r="AA3" s="17">
        <v>58</v>
      </c>
      <c r="AB3" s="17">
        <v>10</v>
      </c>
      <c r="AC3" s="17">
        <v>40</v>
      </c>
      <c r="AD3" s="18">
        <v>22</v>
      </c>
      <c r="AE3" s="34"/>
      <c r="AF3" s="35">
        <f>SUM(G3:AE3)</f>
        <v>910</v>
      </c>
      <c r="AG3" s="1">
        <v>2</v>
      </c>
    </row>
    <row r="4" spans="1:33" ht="19.5" customHeight="1">
      <c r="A4" s="12" t="s">
        <v>7</v>
      </c>
      <c r="B4" s="7">
        <v>29</v>
      </c>
      <c r="C4" s="8" t="s">
        <v>102</v>
      </c>
      <c r="D4" s="23" t="s">
        <v>103</v>
      </c>
      <c r="E4" s="24" t="s">
        <v>28</v>
      </c>
      <c r="F4" s="25" t="s">
        <v>104</v>
      </c>
      <c r="G4" s="9">
        <v>20</v>
      </c>
      <c r="H4" s="10">
        <v>20</v>
      </c>
      <c r="I4" s="10">
        <v>20</v>
      </c>
      <c r="J4" s="10">
        <v>20</v>
      </c>
      <c r="K4" s="10">
        <v>20</v>
      </c>
      <c r="L4" s="10">
        <v>20</v>
      </c>
      <c r="M4" s="10">
        <v>60</v>
      </c>
      <c r="N4" s="10">
        <v>60</v>
      </c>
      <c r="O4" s="10">
        <v>40</v>
      </c>
      <c r="P4" s="10">
        <v>40</v>
      </c>
      <c r="Q4" s="10">
        <v>40</v>
      </c>
      <c r="R4" s="10">
        <v>40</v>
      </c>
      <c r="S4" s="10">
        <v>40</v>
      </c>
      <c r="T4" s="11">
        <v>60</v>
      </c>
      <c r="U4" s="11">
        <v>60</v>
      </c>
      <c r="V4" s="11">
        <v>60</v>
      </c>
      <c r="W4" s="11">
        <v>40</v>
      </c>
      <c r="X4" s="11">
        <v>40</v>
      </c>
      <c r="Y4" s="11">
        <v>40</v>
      </c>
      <c r="Z4" s="11">
        <v>40</v>
      </c>
      <c r="AA4" s="19">
        <v>45</v>
      </c>
      <c r="AB4" s="19">
        <v>4</v>
      </c>
      <c r="AC4" s="19">
        <v>38</v>
      </c>
      <c r="AD4" s="20">
        <v>22</v>
      </c>
      <c r="AE4" s="16"/>
      <c r="AF4" s="6">
        <f>SUM(G4:AE4)</f>
        <v>889</v>
      </c>
      <c r="AG4" s="1">
        <v>1</v>
      </c>
    </row>
    <row r="5" spans="1:33" ht="19.5" customHeight="1">
      <c r="A5" s="12" t="s">
        <v>8</v>
      </c>
      <c r="B5" s="4">
        <v>33</v>
      </c>
      <c r="C5" s="5" t="s">
        <v>105</v>
      </c>
      <c r="D5" s="26" t="s">
        <v>106</v>
      </c>
      <c r="E5" s="25" t="s">
        <v>25</v>
      </c>
      <c r="F5" s="25" t="s">
        <v>107</v>
      </c>
      <c r="G5" s="9"/>
      <c r="H5" s="10">
        <v>20</v>
      </c>
      <c r="I5" s="10">
        <v>20</v>
      </c>
      <c r="J5" s="10">
        <v>20</v>
      </c>
      <c r="K5" s="10">
        <v>20</v>
      </c>
      <c r="L5" s="10">
        <v>20</v>
      </c>
      <c r="M5" s="10">
        <v>60</v>
      </c>
      <c r="N5" s="10">
        <v>60</v>
      </c>
      <c r="O5" s="10">
        <v>40</v>
      </c>
      <c r="P5" s="10">
        <v>40</v>
      </c>
      <c r="Q5" s="10">
        <v>40</v>
      </c>
      <c r="R5" s="10">
        <v>40</v>
      </c>
      <c r="S5" s="10">
        <v>40</v>
      </c>
      <c r="T5" s="11">
        <v>60</v>
      </c>
      <c r="U5" s="11">
        <v>60</v>
      </c>
      <c r="V5" s="11">
        <v>60</v>
      </c>
      <c r="W5" s="11">
        <v>40</v>
      </c>
      <c r="X5" s="11">
        <v>40</v>
      </c>
      <c r="Y5" s="11">
        <v>40</v>
      </c>
      <c r="Z5" s="11">
        <v>40</v>
      </c>
      <c r="AA5" s="19">
        <v>49</v>
      </c>
      <c r="AB5" s="19">
        <v>8</v>
      </c>
      <c r="AC5" s="19">
        <v>40</v>
      </c>
      <c r="AD5" s="20">
        <v>22</v>
      </c>
      <c r="AE5" s="16"/>
      <c r="AF5" s="6">
        <f>SUM(G5:AE5)</f>
        <v>879</v>
      </c>
      <c r="AG5" s="1">
        <v>2</v>
      </c>
    </row>
    <row r="6" spans="1:33" ht="19.5" customHeight="1">
      <c r="A6" s="12" t="s">
        <v>9</v>
      </c>
      <c r="B6" s="7">
        <v>4</v>
      </c>
      <c r="C6" s="5" t="s">
        <v>81</v>
      </c>
      <c r="D6" s="23" t="s">
        <v>110</v>
      </c>
      <c r="E6" s="24" t="s">
        <v>24</v>
      </c>
      <c r="F6" s="25" t="s">
        <v>111</v>
      </c>
      <c r="G6" s="9">
        <v>20</v>
      </c>
      <c r="H6" s="10">
        <v>20</v>
      </c>
      <c r="I6" s="10">
        <v>20</v>
      </c>
      <c r="J6" s="10">
        <v>20</v>
      </c>
      <c r="K6" s="10">
        <v>20</v>
      </c>
      <c r="L6" s="10">
        <v>20</v>
      </c>
      <c r="M6" s="10">
        <v>60</v>
      </c>
      <c r="N6" s="49">
        <v>30</v>
      </c>
      <c r="O6" s="10">
        <v>40</v>
      </c>
      <c r="P6" s="10">
        <v>40</v>
      </c>
      <c r="Q6" s="10">
        <v>40</v>
      </c>
      <c r="R6" s="10">
        <v>40</v>
      </c>
      <c r="S6" s="10">
        <v>40</v>
      </c>
      <c r="T6" s="11">
        <v>60</v>
      </c>
      <c r="U6" s="11">
        <v>60</v>
      </c>
      <c r="V6" s="11">
        <v>60</v>
      </c>
      <c r="W6" s="11">
        <v>40</v>
      </c>
      <c r="X6" s="11">
        <v>40</v>
      </c>
      <c r="Y6" s="11">
        <v>40</v>
      </c>
      <c r="Z6" s="11">
        <v>40</v>
      </c>
      <c r="AA6" s="19">
        <v>58</v>
      </c>
      <c r="AB6" s="19">
        <v>10</v>
      </c>
      <c r="AC6" s="19">
        <v>40</v>
      </c>
      <c r="AD6" s="20">
        <v>20</v>
      </c>
      <c r="AE6" s="15">
        <v>-2</v>
      </c>
      <c r="AF6" s="6">
        <f aca="true" t="shared" si="0" ref="AF6:AF11">SUM(G6:AE6)</f>
        <v>876</v>
      </c>
      <c r="AG6" s="1">
        <v>3</v>
      </c>
    </row>
    <row r="7" spans="1:33" ht="19.5" customHeight="1">
      <c r="A7" s="12" t="s">
        <v>10</v>
      </c>
      <c r="B7" s="7">
        <v>35</v>
      </c>
      <c r="C7" s="5" t="s">
        <v>108</v>
      </c>
      <c r="D7" s="23" t="s">
        <v>109</v>
      </c>
      <c r="E7" s="24" t="s">
        <v>28</v>
      </c>
      <c r="F7" s="24" t="s">
        <v>82</v>
      </c>
      <c r="G7" s="9">
        <v>20</v>
      </c>
      <c r="H7" s="10">
        <v>20</v>
      </c>
      <c r="I7" s="10">
        <v>20</v>
      </c>
      <c r="J7" s="10">
        <v>20</v>
      </c>
      <c r="K7" s="10">
        <v>20</v>
      </c>
      <c r="L7" s="10">
        <v>20</v>
      </c>
      <c r="M7" s="10">
        <v>60</v>
      </c>
      <c r="N7" s="49">
        <v>30</v>
      </c>
      <c r="O7" s="10">
        <v>40</v>
      </c>
      <c r="P7" s="10">
        <v>40</v>
      </c>
      <c r="Q7" s="10">
        <v>40</v>
      </c>
      <c r="R7" s="10">
        <v>40</v>
      </c>
      <c r="S7" s="10">
        <v>40</v>
      </c>
      <c r="T7" s="11">
        <v>60</v>
      </c>
      <c r="U7" s="11">
        <v>60</v>
      </c>
      <c r="V7" s="11">
        <v>60</v>
      </c>
      <c r="W7" s="11">
        <v>40</v>
      </c>
      <c r="X7" s="11">
        <v>40</v>
      </c>
      <c r="Y7" s="11">
        <v>40</v>
      </c>
      <c r="Z7" s="11">
        <v>40</v>
      </c>
      <c r="AA7" s="19">
        <v>41</v>
      </c>
      <c r="AB7" s="19">
        <v>7</v>
      </c>
      <c r="AC7" s="19">
        <v>38</v>
      </c>
      <c r="AD7" s="20">
        <v>20</v>
      </c>
      <c r="AE7" s="15"/>
      <c r="AF7" s="6">
        <f t="shared" si="0"/>
        <v>856</v>
      </c>
      <c r="AG7" s="1">
        <v>3</v>
      </c>
    </row>
    <row r="8" spans="1:33" ht="19.5" customHeight="1">
      <c r="A8" s="12" t="s">
        <v>11</v>
      </c>
      <c r="B8" s="7">
        <v>30</v>
      </c>
      <c r="C8" s="5" t="s">
        <v>112</v>
      </c>
      <c r="D8" s="23" t="s">
        <v>113</v>
      </c>
      <c r="E8" s="25" t="s">
        <v>25</v>
      </c>
      <c r="F8" s="24" t="s">
        <v>77</v>
      </c>
      <c r="G8" s="9">
        <v>20</v>
      </c>
      <c r="H8" s="10">
        <v>20</v>
      </c>
      <c r="I8" s="10">
        <v>20</v>
      </c>
      <c r="J8" s="10">
        <v>20</v>
      </c>
      <c r="K8" s="10">
        <v>20</v>
      </c>
      <c r="L8" s="10">
        <v>20</v>
      </c>
      <c r="M8" s="10">
        <v>60</v>
      </c>
      <c r="N8" s="10">
        <v>60</v>
      </c>
      <c r="O8" s="10">
        <v>40</v>
      </c>
      <c r="P8" s="10">
        <v>40</v>
      </c>
      <c r="Q8" s="10">
        <v>40</v>
      </c>
      <c r="R8" s="10">
        <v>40</v>
      </c>
      <c r="S8" s="10">
        <v>40</v>
      </c>
      <c r="T8" s="11">
        <v>60</v>
      </c>
      <c r="U8" s="11">
        <v>60</v>
      </c>
      <c r="V8" s="11">
        <v>60</v>
      </c>
      <c r="W8" s="11">
        <v>40</v>
      </c>
      <c r="X8" s="11">
        <v>40</v>
      </c>
      <c r="Y8" s="11">
        <v>40</v>
      </c>
      <c r="Z8" s="11">
        <v>40</v>
      </c>
      <c r="AA8" s="19">
        <v>40</v>
      </c>
      <c r="AB8" s="19">
        <v>4</v>
      </c>
      <c r="AC8" s="19">
        <v>28</v>
      </c>
      <c r="AD8" s="20">
        <v>10</v>
      </c>
      <c r="AE8" s="15">
        <v>-48</v>
      </c>
      <c r="AF8" s="6">
        <f t="shared" si="0"/>
        <v>814</v>
      </c>
      <c r="AG8" s="1">
        <v>3</v>
      </c>
    </row>
    <row r="9" spans="1:33" ht="19.5" customHeight="1">
      <c r="A9" s="12" t="s">
        <v>12</v>
      </c>
      <c r="B9" s="7">
        <v>2</v>
      </c>
      <c r="C9" s="5" t="s">
        <v>72</v>
      </c>
      <c r="D9" s="23" t="s">
        <v>120</v>
      </c>
      <c r="E9" s="24" t="s">
        <v>28</v>
      </c>
      <c r="F9" s="24" t="s">
        <v>86</v>
      </c>
      <c r="G9" s="9">
        <v>20</v>
      </c>
      <c r="H9" s="10">
        <v>20</v>
      </c>
      <c r="I9" s="49">
        <v>10</v>
      </c>
      <c r="J9" s="10">
        <v>20</v>
      </c>
      <c r="K9" s="10">
        <v>20</v>
      </c>
      <c r="L9" s="10">
        <v>20</v>
      </c>
      <c r="M9" s="10">
        <v>60</v>
      </c>
      <c r="N9" s="10">
        <v>60</v>
      </c>
      <c r="O9" s="10">
        <v>40</v>
      </c>
      <c r="P9" s="10">
        <v>40</v>
      </c>
      <c r="Q9" s="10">
        <v>40</v>
      </c>
      <c r="R9" s="10">
        <v>40</v>
      </c>
      <c r="S9" s="10">
        <v>40</v>
      </c>
      <c r="T9" s="11">
        <v>60</v>
      </c>
      <c r="U9" s="11">
        <v>60</v>
      </c>
      <c r="V9" s="11">
        <v>60</v>
      </c>
      <c r="W9" s="49">
        <v>20</v>
      </c>
      <c r="X9" s="11">
        <v>40</v>
      </c>
      <c r="Y9" s="11">
        <v>40</v>
      </c>
      <c r="Z9" s="11">
        <v>40</v>
      </c>
      <c r="AA9" s="19">
        <v>50</v>
      </c>
      <c r="AB9" s="19">
        <v>9</v>
      </c>
      <c r="AC9" s="19">
        <v>30</v>
      </c>
      <c r="AD9" s="20">
        <v>20</v>
      </c>
      <c r="AE9" s="15">
        <v>-66</v>
      </c>
      <c r="AF9" s="6">
        <f t="shared" si="0"/>
        <v>793</v>
      </c>
      <c r="AG9" s="1">
        <v>3</v>
      </c>
    </row>
    <row r="10" spans="1:33" ht="19.5" customHeight="1">
      <c r="A10" s="12" t="s">
        <v>13</v>
      </c>
      <c r="B10" s="7">
        <v>28</v>
      </c>
      <c r="C10" s="8" t="s">
        <v>114</v>
      </c>
      <c r="D10" s="23" t="s">
        <v>115</v>
      </c>
      <c r="E10" s="24" t="s">
        <v>48</v>
      </c>
      <c r="F10" s="24" t="s">
        <v>116</v>
      </c>
      <c r="G10" s="9">
        <v>20</v>
      </c>
      <c r="H10" s="10">
        <v>20</v>
      </c>
      <c r="I10" s="10">
        <v>20</v>
      </c>
      <c r="J10" s="10">
        <v>20</v>
      </c>
      <c r="K10" s="10">
        <v>20</v>
      </c>
      <c r="L10" s="10">
        <v>20</v>
      </c>
      <c r="M10" s="10">
        <v>60</v>
      </c>
      <c r="N10" s="49">
        <v>30</v>
      </c>
      <c r="O10" s="10">
        <v>40</v>
      </c>
      <c r="P10" s="10">
        <v>40</v>
      </c>
      <c r="Q10" s="49">
        <v>20</v>
      </c>
      <c r="R10" s="10">
        <v>40</v>
      </c>
      <c r="S10" s="10">
        <v>40</v>
      </c>
      <c r="T10" s="11">
        <v>60</v>
      </c>
      <c r="U10" s="11">
        <v>60</v>
      </c>
      <c r="V10" s="11">
        <v>60</v>
      </c>
      <c r="W10" s="11">
        <v>40</v>
      </c>
      <c r="X10" s="11"/>
      <c r="Y10" s="11">
        <v>40</v>
      </c>
      <c r="Z10" s="11">
        <v>40</v>
      </c>
      <c r="AA10" s="19">
        <v>50</v>
      </c>
      <c r="AB10" s="19">
        <v>9</v>
      </c>
      <c r="AC10" s="19">
        <v>28</v>
      </c>
      <c r="AD10" s="20">
        <v>20</v>
      </c>
      <c r="AE10" s="15">
        <v>-40</v>
      </c>
      <c r="AF10" s="6">
        <f t="shared" si="0"/>
        <v>757</v>
      </c>
      <c r="AG10" s="1">
        <v>2</v>
      </c>
    </row>
    <row r="11" spans="1:33" ht="19.5" customHeight="1">
      <c r="A11" s="12" t="s">
        <v>14</v>
      </c>
      <c r="B11" s="7">
        <v>45</v>
      </c>
      <c r="C11" s="5" t="s">
        <v>117</v>
      </c>
      <c r="D11" s="23" t="s">
        <v>118</v>
      </c>
      <c r="E11" s="24" t="s">
        <v>28</v>
      </c>
      <c r="F11" s="25" t="s">
        <v>119</v>
      </c>
      <c r="G11" s="9">
        <v>20</v>
      </c>
      <c r="H11" s="10">
        <v>20</v>
      </c>
      <c r="I11" s="10"/>
      <c r="J11" s="10">
        <v>20</v>
      </c>
      <c r="K11" s="10">
        <v>20</v>
      </c>
      <c r="L11" s="10">
        <v>20</v>
      </c>
      <c r="M11" s="10">
        <v>60</v>
      </c>
      <c r="N11" s="10">
        <v>60</v>
      </c>
      <c r="O11" s="10">
        <v>40</v>
      </c>
      <c r="P11" s="10"/>
      <c r="Q11" s="49">
        <v>20</v>
      </c>
      <c r="R11" s="10">
        <v>40</v>
      </c>
      <c r="S11" s="10">
        <v>40</v>
      </c>
      <c r="T11" s="11">
        <v>60</v>
      </c>
      <c r="U11" s="11">
        <v>60</v>
      </c>
      <c r="V11" s="11">
        <v>60</v>
      </c>
      <c r="W11" s="11">
        <v>40</v>
      </c>
      <c r="X11" s="11">
        <v>40</v>
      </c>
      <c r="Y11" s="11">
        <v>40</v>
      </c>
      <c r="Z11" s="11">
        <v>40</v>
      </c>
      <c r="AA11" s="19">
        <v>18</v>
      </c>
      <c r="AB11" s="19">
        <v>9</v>
      </c>
      <c r="AC11" s="19">
        <v>30</v>
      </c>
      <c r="AD11" s="20">
        <v>0</v>
      </c>
      <c r="AE11" s="15">
        <v>-2</v>
      </c>
      <c r="AF11" s="6">
        <f t="shared" si="0"/>
        <v>755</v>
      </c>
      <c r="AG11" s="1">
        <v>5</v>
      </c>
    </row>
    <row r="12" spans="1:33" ht="19.5" customHeight="1">
      <c r="A12" s="12" t="s">
        <v>15</v>
      </c>
      <c r="B12" s="7">
        <v>22</v>
      </c>
      <c r="C12" s="5" t="s">
        <v>121</v>
      </c>
      <c r="D12" s="23" t="s">
        <v>122</v>
      </c>
      <c r="E12" s="24" t="s">
        <v>28</v>
      </c>
      <c r="F12" s="24" t="s">
        <v>123</v>
      </c>
      <c r="G12" s="9">
        <v>20</v>
      </c>
      <c r="H12" s="10">
        <v>20</v>
      </c>
      <c r="I12" s="10"/>
      <c r="J12" s="10">
        <v>20</v>
      </c>
      <c r="K12" s="10">
        <v>20</v>
      </c>
      <c r="L12" s="10">
        <v>20</v>
      </c>
      <c r="M12" s="10">
        <v>60</v>
      </c>
      <c r="N12" s="49">
        <v>30</v>
      </c>
      <c r="O12" s="10">
        <v>40</v>
      </c>
      <c r="P12" s="10">
        <v>40</v>
      </c>
      <c r="Q12" s="49">
        <v>20</v>
      </c>
      <c r="R12" s="10">
        <v>40</v>
      </c>
      <c r="S12" s="10">
        <v>40</v>
      </c>
      <c r="T12" s="11">
        <v>60</v>
      </c>
      <c r="U12" s="11">
        <v>60</v>
      </c>
      <c r="V12" s="11"/>
      <c r="W12" s="11">
        <v>40</v>
      </c>
      <c r="X12" s="11">
        <v>40</v>
      </c>
      <c r="Y12" s="11">
        <v>40</v>
      </c>
      <c r="Z12" s="11">
        <v>40</v>
      </c>
      <c r="AA12" s="19">
        <v>45</v>
      </c>
      <c r="AB12" s="19">
        <v>6</v>
      </c>
      <c r="AC12" s="19">
        <v>32</v>
      </c>
      <c r="AD12" s="20">
        <v>20</v>
      </c>
      <c r="AE12" s="15">
        <v>-28</v>
      </c>
      <c r="AF12" s="6">
        <f aca="true" t="shared" si="1" ref="AF12:AF32">SUM(G12:AE12)</f>
        <v>725</v>
      </c>
      <c r="AG12" s="1">
        <v>3</v>
      </c>
    </row>
    <row r="13" spans="1:33" ht="19.5" customHeight="1">
      <c r="A13" s="12" t="s">
        <v>49</v>
      </c>
      <c r="B13" s="7">
        <v>37</v>
      </c>
      <c r="C13" s="5" t="s">
        <v>124</v>
      </c>
      <c r="D13" s="23" t="s">
        <v>125</v>
      </c>
      <c r="E13" s="24" t="s">
        <v>29</v>
      </c>
      <c r="F13" s="24" t="s">
        <v>126</v>
      </c>
      <c r="G13" s="9">
        <v>20</v>
      </c>
      <c r="H13" s="10">
        <v>20</v>
      </c>
      <c r="I13" s="10"/>
      <c r="J13" s="10">
        <v>20</v>
      </c>
      <c r="K13" s="10">
        <v>20</v>
      </c>
      <c r="L13" s="10">
        <v>20</v>
      </c>
      <c r="M13" s="10">
        <v>60</v>
      </c>
      <c r="N13" s="10">
        <v>60</v>
      </c>
      <c r="O13" s="10">
        <v>40</v>
      </c>
      <c r="P13" s="10">
        <v>40</v>
      </c>
      <c r="Q13" s="10">
        <v>40</v>
      </c>
      <c r="R13" s="10"/>
      <c r="S13" s="10"/>
      <c r="T13" s="11">
        <v>60</v>
      </c>
      <c r="U13" s="11">
        <v>60</v>
      </c>
      <c r="V13" s="11">
        <v>60</v>
      </c>
      <c r="W13" s="11">
        <v>40</v>
      </c>
      <c r="X13" s="11"/>
      <c r="Y13" s="11">
        <v>40</v>
      </c>
      <c r="Z13" s="11">
        <v>40</v>
      </c>
      <c r="AA13" s="19">
        <v>42</v>
      </c>
      <c r="AB13" s="19">
        <v>4</v>
      </c>
      <c r="AC13" s="19">
        <v>10</v>
      </c>
      <c r="AD13" s="20">
        <v>20</v>
      </c>
      <c r="AE13" s="15">
        <v>-58</v>
      </c>
      <c r="AF13" s="6">
        <f t="shared" si="1"/>
        <v>658</v>
      </c>
      <c r="AG13" s="1">
        <v>2</v>
      </c>
    </row>
    <row r="14" spans="1:33" ht="19.5" customHeight="1">
      <c r="A14" s="12" t="s">
        <v>37</v>
      </c>
      <c r="B14" s="7">
        <v>13</v>
      </c>
      <c r="C14" s="8" t="s">
        <v>83</v>
      </c>
      <c r="D14" s="23" t="s">
        <v>127</v>
      </c>
      <c r="E14" s="24" t="s">
        <v>24</v>
      </c>
      <c r="F14" s="24" t="s">
        <v>128</v>
      </c>
      <c r="G14" s="9">
        <v>20</v>
      </c>
      <c r="H14" s="10">
        <v>20</v>
      </c>
      <c r="I14" s="10">
        <v>20</v>
      </c>
      <c r="J14" s="10">
        <v>20</v>
      </c>
      <c r="K14" s="10">
        <v>20</v>
      </c>
      <c r="L14" s="10">
        <v>20</v>
      </c>
      <c r="M14" s="10">
        <v>60</v>
      </c>
      <c r="N14" s="10">
        <v>60</v>
      </c>
      <c r="O14" s="10">
        <v>40</v>
      </c>
      <c r="P14" s="10">
        <v>40</v>
      </c>
      <c r="Q14" s="49">
        <v>20</v>
      </c>
      <c r="R14" s="10">
        <v>40</v>
      </c>
      <c r="S14" s="10">
        <v>40</v>
      </c>
      <c r="T14" s="11">
        <v>60</v>
      </c>
      <c r="U14" s="11"/>
      <c r="V14" s="11"/>
      <c r="W14" s="11"/>
      <c r="X14" s="11"/>
      <c r="Y14" s="11"/>
      <c r="Z14" s="11">
        <v>40</v>
      </c>
      <c r="AA14" s="19">
        <v>45</v>
      </c>
      <c r="AB14" s="19">
        <v>10</v>
      </c>
      <c r="AC14" s="19">
        <v>40</v>
      </c>
      <c r="AD14" s="20">
        <v>38</v>
      </c>
      <c r="AE14" s="15">
        <v>-10</v>
      </c>
      <c r="AF14" s="6">
        <f t="shared" si="1"/>
        <v>643</v>
      </c>
      <c r="AG14" s="1">
        <v>4</v>
      </c>
    </row>
    <row r="15" spans="1:33" ht="19.5" customHeight="1">
      <c r="A15" s="12" t="s">
        <v>50</v>
      </c>
      <c r="B15" s="7">
        <v>32</v>
      </c>
      <c r="C15" s="5" t="s">
        <v>87</v>
      </c>
      <c r="D15" s="23" t="s">
        <v>129</v>
      </c>
      <c r="E15" s="24" t="s">
        <v>25</v>
      </c>
      <c r="F15" s="25" t="s">
        <v>130</v>
      </c>
      <c r="G15" s="9"/>
      <c r="H15" s="10"/>
      <c r="I15" s="10"/>
      <c r="J15" s="10"/>
      <c r="K15" s="10"/>
      <c r="L15" s="10"/>
      <c r="M15" s="10">
        <v>60</v>
      </c>
      <c r="N15" s="10">
        <v>60</v>
      </c>
      <c r="O15" s="10">
        <v>40</v>
      </c>
      <c r="P15" s="10">
        <v>40</v>
      </c>
      <c r="Q15" s="49">
        <v>20</v>
      </c>
      <c r="R15" s="10">
        <v>40</v>
      </c>
      <c r="S15" s="10"/>
      <c r="T15" s="11">
        <v>60</v>
      </c>
      <c r="U15" s="11">
        <v>60</v>
      </c>
      <c r="V15" s="11">
        <v>60</v>
      </c>
      <c r="W15" s="11">
        <v>40</v>
      </c>
      <c r="X15" s="11">
        <v>40</v>
      </c>
      <c r="Y15" s="11">
        <v>40</v>
      </c>
      <c r="Z15" s="11"/>
      <c r="AA15" s="19">
        <v>50</v>
      </c>
      <c r="AB15" s="19" t="s">
        <v>131</v>
      </c>
      <c r="AC15" s="19">
        <v>38</v>
      </c>
      <c r="AD15" s="20" t="s">
        <v>131</v>
      </c>
      <c r="AE15" s="15">
        <v>-26</v>
      </c>
      <c r="AF15" s="6">
        <f t="shared" si="1"/>
        <v>622</v>
      </c>
      <c r="AG15" s="1">
        <v>3</v>
      </c>
    </row>
    <row r="16" spans="1:33" ht="19.5" customHeight="1">
      <c r="A16" s="12" t="s">
        <v>51</v>
      </c>
      <c r="B16" s="7">
        <v>44</v>
      </c>
      <c r="C16" s="5" t="s">
        <v>132</v>
      </c>
      <c r="D16" s="23" t="s">
        <v>133</v>
      </c>
      <c r="E16" s="24" t="s">
        <v>28</v>
      </c>
      <c r="F16" s="24" t="s">
        <v>134</v>
      </c>
      <c r="G16" s="9">
        <v>20</v>
      </c>
      <c r="H16" s="10">
        <v>20</v>
      </c>
      <c r="I16" s="10">
        <v>20</v>
      </c>
      <c r="J16" s="10">
        <v>20</v>
      </c>
      <c r="K16" s="10">
        <v>20</v>
      </c>
      <c r="L16" s="10">
        <v>20</v>
      </c>
      <c r="M16" s="10">
        <v>60</v>
      </c>
      <c r="N16" s="10">
        <v>60</v>
      </c>
      <c r="O16" s="10"/>
      <c r="P16" s="10"/>
      <c r="Q16" s="10">
        <v>40</v>
      </c>
      <c r="R16" s="49">
        <v>20</v>
      </c>
      <c r="S16" s="10">
        <v>40</v>
      </c>
      <c r="T16" s="11">
        <v>60</v>
      </c>
      <c r="U16" s="11">
        <v>60</v>
      </c>
      <c r="V16" s="11"/>
      <c r="W16" s="11">
        <v>40</v>
      </c>
      <c r="X16" s="11"/>
      <c r="Y16" s="11">
        <v>40</v>
      </c>
      <c r="Z16" s="11">
        <v>40</v>
      </c>
      <c r="AA16" s="19">
        <v>35</v>
      </c>
      <c r="AB16" s="19">
        <v>7</v>
      </c>
      <c r="AC16" s="19" t="s">
        <v>131</v>
      </c>
      <c r="AD16" s="20" t="s">
        <v>131</v>
      </c>
      <c r="AE16" s="15">
        <v>-20</v>
      </c>
      <c r="AF16" s="6">
        <f t="shared" si="1"/>
        <v>602</v>
      </c>
      <c r="AG16" s="1">
        <v>2</v>
      </c>
    </row>
    <row r="17" spans="1:33" ht="19.5" customHeight="1">
      <c r="A17" s="12" t="s">
        <v>52</v>
      </c>
      <c r="B17" s="7">
        <v>42</v>
      </c>
      <c r="C17" s="5" t="s">
        <v>90</v>
      </c>
      <c r="D17" s="23" t="s">
        <v>135</v>
      </c>
      <c r="E17" s="24" t="s">
        <v>91</v>
      </c>
      <c r="F17" s="24" t="s">
        <v>136</v>
      </c>
      <c r="G17" s="9"/>
      <c r="H17" s="10"/>
      <c r="I17" s="10">
        <v>20</v>
      </c>
      <c r="J17" s="10"/>
      <c r="K17" s="10"/>
      <c r="L17" s="10"/>
      <c r="M17" s="10"/>
      <c r="N17" s="10">
        <v>60</v>
      </c>
      <c r="O17" s="10">
        <v>40</v>
      </c>
      <c r="P17" s="10">
        <v>40</v>
      </c>
      <c r="Q17" s="10">
        <v>40</v>
      </c>
      <c r="R17" s="10">
        <v>40</v>
      </c>
      <c r="S17" s="10"/>
      <c r="T17" s="11">
        <v>60</v>
      </c>
      <c r="U17" s="11">
        <v>60</v>
      </c>
      <c r="V17" s="11">
        <v>60</v>
      </c>
      <c r="W17" s="11"/>
      <c r="X17" s="11">
        <v>40</v>
      </c>
      <c r="Y17" s="11">
        <v>40</v>
      </c>
      <c r="Z17" s="49">
        <v>20</v>
      </c>
      <c r="AA17" s="19">
        <v>45</v>
      </c>
      <c r="AB17" s="19">
        <v>8</v>
      </c>
      <c r="AC17" s="19" t="s">
        <v>131</v>
      </c>
      <c r="AD17" s="20">
        <v>20</v>
      </c>
      <c r="AE17" s="15"/>
      <c r="AF17" s="6">
        <f t="shared" si="1"/>
        <v>593</v>
      </c>
      <c r="AG17" s="1">
        <v>3</v>
      </c>
    </row>
    <row r="18" spans="1:33" ht="19.5" customHeight="1">
      <c r="A18" s="12" t="s">
        <v>53</v>
      </c>
      <c r="B18" s="7">
        <v>20</v>
      </c>
      <c r="C18" s="5" t="s">
        <v>137</v>
      </c>
      <c r="D18" s="23" t="s">
        <v>138</v>
      </c>
      <c r="E18" s="24" t="s">
        <v>26</v>
      </c>
      <c r="F18" s="25" t="s">
        <v>139</v>
      </c>
      <c r="G18" s="9">
        <v>20</v>
      </c>
      <c r="H18" s="10">
        <v>20</v>
      </c>
      <c r="I18" s="10">
        <v>20</v>
      </c>
      <c r="J18" s="10"/>
      <c r="K18" s="10"/>
      <c r="L18" s="10"/>
      <c r="M18" s="10">
        <v>60</v>
      </c>
      <c r="N18" s="49">
        <v>30</v>
      </c>
      <c r="O18" s="10">
        <v>40</v>
      </c>
      <c r="P18" s="10">
        <v>40</v>
      </c>
      <c r="Q18" s="49">
        <v>20</v>
      </c>
      <c r="R18" s="10">
        <v>40</v>
      </c>
      <c r="S18" s="10">
        <v>40</v>
      </c>
      <c r="T18" s="11">
        <v>60</v>
      </c>
      <c r="U18" s="11">
        <v>60</v>
      </c>
      <c r="V18" s="11"/>
      <c r="W18" s="11"/>
      <c r="X18" s="11"/>
      <c r="Y18" s="11"/>
      <c r="Z18" s="11">
        <v>40</v>
      </c>
      <c r="AA18" s="19">
        <v>35</v>
      </c>
      <c r="AB18" s="19">
        <v>10</v>
      </c>
      <c r="AC18" s="19">
        <v>40</v>
      </c>
      <c r="AD18" s="20">
        <v>0</v>
      </c>
      <c r="AE18" s="15"/>
      <c r="AF18" s="6">
        <f t="shared" si="1"/>
        <v>575</v>
      </c>
      <c r="AG18" s="1">
        <v>2</v>
      </c>
    </row>
    <row r="19" spans="1:33" ht="19.5" customHeight="1">
      <c r="A19" s="12" t="s">
        <v>54</v>
      </c>
      <c r="B19" s="7">
        <v>43</v>
      </c>
      <c r="C19" s="5" t="s">
        <v>88</v>
      </c>
      <c r="D19" s="23" t="s">
        <v>142</v>
      </c>
      <c r="E19" s="24" t="s">
        <v>24</v>
      </c>
      <c r="F19" s="24" t="s">
        <v>89</v>
      </c>
      <c r="G19" s="9"/>
      <c r="H19" s="10">
        <v>20</v>
      </c>
      <c r="I19" s="10"/>
      <c r="J19" s="10">
        <v>20</v>
      </c>
      <c r="K19" s="10">
        <v>20</v>
      </c>
      <c r="L19" s="10">
        <v>20</v>
      </c>
      <c r="M19" s="10">
        <v>60</v>
      </c>
      <c r="N19" s="49">
        <v>30</v>
      </c>
      <c r="O19" s="10">
        <v>40</v>
      </c>
      <c r="P19" s="10">
        <v>40</v>
      </c>
      <c r="Q19" s="10">
        <v>40</v>
      </c>
      <c r="R19" s="49">
        <v>20</v>
      </c>
      <c r="S19" s="10">
        <v>40</v>
      </c>
      <c r="T19" s="11">
        <v>60</v>
      </c>
      <c r="U19" s="11"/>
      <c r="V19" s="11"/>
      <c r="W19" s="49">
        <v>20</v>
      </c>
      <c r="X19" s="11"/>
      <c r="Y19" s="11">
        <v>40</v>
      </c>
      <c r="Z19" s="11">
        <v>40</v>
      </c>
      <c r="AA19" s="19">
        <v>0</v>
      </c>
      <c r="AB19" s="19">
        <v>7</v>
      </c>
      <c r="AC19" s="19">
        <v>12</v>
      </c>
      <c r="AD19" s="20">
        <v>10</v>
      </c>
      <c r="AE19" s="15">
        <v>-36</v>
      </c>
      <c r="AF19" s="6">
        <f t="shared" si="1"/>
        <v>503</v>
      </c>
      <c r="AG19" s="1">
        <v>3</v>
      </c>
    </row>
    <row r="20" spans="1:33" ht="19.5" customHeight="1">
      <c r="A20" s="12" t="s">
        <v>55</v>
      </c>
      <c r="B20" s="7">
        <v>17</v>
      </c>
      <c r="C20" s="5" t="s">
        <v>97</v>
      </c>
      <c r="D20" s="23" t="s">
        <v>140</v>
      </c>
      <c r="E20" s="24" t="s">
        <v>27</v>
      </c>
      <c r="F20" s="24" t="s">
        <v>141</v>
      </c>
      <c r="G20" s="9"/>
      <c r="H20" s="10">
        <v>20</v>
      </c>
      <c r="I20" s="10"/>
      <c r="J20" s="10">
        <v>20</v>
      </c>
      <c r="K20" s="10">
        <v>20</v>
      </c>
      <c r="L20" s="10">
        <v>20</v>
      </c>
      <c r="M20" s="10">
        <v>60</v>
      </c>
      <c r="N20" s="10">
        <v>60</v>
      </c>
      <c r="O20" s="10"/>
      <c r="P20" s="10"/>
      <c r="Q20" s="10">
        <v>40</v>
      </c>
      <c r="R20" s="10"/>
      <c r="S20" s="10">
        <v>40</v>
      </c>
      <c r="T20" s="11">
        <v>60</v>
      </c>
      <c r="U20" s="11">
        <v>60</v>
      </c>
      <c r="V20" s="11"/>
      <c r="W20" s="11">
        <v>40</v>
      </c>
      <c r="X20" s="11"/>
      <c r="Y20" s="11"/>
      <c r="Z20" s="11">
        <v>40</v>
      </c>
      <c r="AA20" s="19">
        <v>30</v>
      </c>
      <c r="AB20" s="19">
        <v>5</v>
      </c>
      <c r="AC20" s="19" t="s">
        <v>131</v>
      </c>
      <c r="AD20" s="20">
        <v>0</v>
      </c>
      <c r="AE20" s="15">
        <v>-24</v>
      </c>
      <c r="AF20" s="6">
        <f t="shared" si="1"/>
        <v>491</v>
      </c>
      <c r="AG20" s="1">
        <v>2</v>
      </c>
    </row>
    <row r="21" spans="1:33" ht="19.5" customHeight="1">
      <c r="A21" s="12" t="s">
        <v>56</v>
      </c>
      <c r="B21" s="7">
        <v>27</v>
      </c>
      <c r="C21" s="5" t="s">
        <v>143</v>
      </c>
      <c r="D21" s="23" t="s">
        <v>144</v>
      </c>
      <c r="E21" s="24" t="s">
        <v>48</v>
      </c>
      <c r="F21" s="24" t="s">
        <v>145</v>
      </c>
      <c r="G21" s="9">
        <v>20</v>
      </c>
      <c r="H21" s="10">
        <v>20</v>
      </c>
      <c r="I21" s="10"/>
      <c r="J21" s="10">
        <v>20</v>
      </c>
      <c r="K21" s="10">
        <v>20</v>
      </c>
      <c r="L21" s="10">
        <v>20</v>
      </c>
      <c r="M21" s="10">
        <v>60</v>
      </c>
      <c r="N21" s="49">
        <v>30</v>
      </c>
      <c r="O21" s="10">
        <v>40</v>
      </c>
      <c r="P21" s="10"/>
      <c r="Q21" s="10">
        <v>40</v>
      </c>
      <c r="R21" s="10">
        <v>40</v>
      </c>
      <c r="S21" s="10">
        <v>40</v>
      </c>
      <c r="T21" s="11">
        <v>60</v>
      </c>
      <c r="U21" s="11"/>
      <c r="V21" s="11"/>
      <c r="W21" s="11"/>
      <c r="X21" s="11"/>
      <c r="Y21" s="11"/>
      <c r="Z21" s="11">
        <v>40</v>
      </c>
      <c r="AA21" s="19">
        <v>35</v>
      </c>
      <c r="AB21" s="19">
        <v>4</v>
      </c>
      <c r="AC21" s="19">
        <v>26</v>
      </c>
      <c r="AD21" s="20">
        <v>36</v>
      </c>
      <c r="AE21" s="15">
        <v>-62</v>
      </c>
      <c r="AF21" s="6">
        <f t="shared" si="1"/>
        <v>489</v>
      </c>
      <c r="AG21" s="1">
        <v>2</v>
      </c>
    </row>
    <row r="22" spans="1:33" ht="19.5" customHeight="1">
      <c r="A22" s="12" t="s">
        <v>57</v>
      </c>
      <c r="B22" s="7">
        <v>21</v>
      </c>
      <c r="C22" s="5" t="s">
        <v>148</v>
      </c>
      <c r="D22" s="23" t="s">
        <v>146</v>
      </c>
      <c r="E22" s="24" t="s">
        <v>28</v>
      </c>
      <c r="F22" s="24" t="s">
        <v>147</v>
      </c>
      <c r="G22" s="9"/>
      <c r="H22" s="10"/>
      <c r="I22" s="10"/>
      <c r="J22" s="10"/>
      <c r="K22" s="10"/>
      <c r="L22" s="10"/>
      <c r="M22" s="10">
        <v>60</v>
      </c>
      <c r="N22" s="49">
        <v>30</v>
      </c>
      <c r="O22" s="10"/>
      <c r="P22" s="10"/>
      <c r="Q22" s="10">
        <v>40</v>
      </c>
      <c r="R22" s="50">
        <v>-60</v>
      </c>
      <c r="S22" s="10"/>
      <c r="T22" s="11">
        <v>60</v>
      </c>
      <c r="U22" s="11">
        <v>60</v>
      </c>
      <c r="V22" s="11"/>
      <c r="W22" s="11">
        <v>40</v>
      </c>
      <c r="X22" s="11">
        <v>40</v>
      </c>
      <c r="Y22" s="11">
        <v>40</v>
      </c>
      <c r="Z22" s="11">
        <v>40</v>
      </c>
      <c r="AA22" s="19">
        <v>46</v>
      </c>
      <c r="AB22" s="19" t="s">
        <v>131</v>
      </c>
      <c r="AC22" s="19">
        <v>40</v>
      </c>
      <c r="AD22" s="20">
        <v>38</v>
      </c>
      <c r="AE22" s="15">
        <v>-8</v>
      </c>
      <c r="AF22" s="6">
        <f t="shared" si="1"/>
        <v>466</v>
      </c>
      <c r="AG22" s="1">
        <v>3</v>
      </c>
    </row>
    <row r="23" spans="1:33" ht="19.5" customHeight="1">
      <c r="A23" s="12" t="s">
        <v>58</v>
      </c>
      <c r="B23" s="7">
        <v>25</v>
      </c>
      <c r="C23" s="5" t="s">
        <v>149</v>
      </c>
      <c r="D23" s="23" t="s">
        <v>150</v>
      </c>
      <c r="E23" s="24" t="s">
        <v>151</v>
      </c>
      <c r="F23" s="24" t="s">
        <v>152</v>
      </c>
      <c r="G23" s="9">
        <v>20</v>
      </c>
      <c r="H23" s="10">
        <v>20</v>
      </c>
      <c r="I23" s="10"/>
      <c r="J23" s="10">
        <v>20</v>
      </c>
      <c r="K23" s="10">
        <v>20</v>
      </c>
      <c r="L23" s="10">
        <v>20</v>
      </c>
      <c r="M23" s="10">
        <v>60</v>
      </c>
      <c r="N23" s="10">
        <v>60</v>
      </c>
      <c r="O23" s="10"/>
      <c r="P23" s="10"/>
      <c r="Q23" s="49">
        <v>20</v>
      </c>
      <c r="R23" s="10"/>
      <c r="S23" s="10">
        <v>40</v>
      </c>
      <c r="T23" s="11">
        <v>60</v>
      </c>
      <c r="U23" s="11"/>
      <c r="V23" s="11"/>
      <c r="W23" s="11"/>
      <c r="X23" s="11"/>
      <c r="Y23" s="11"/>
      <c r="Z23" s="11">
        <v>40</v>
      </c>
      <c r="AA23" s="19">
        <v>45</v>
      </c>
      <c r="AB23" s="19">
        <v>6</v>
      </c>
      <c r="AC23" s="19">
        <v>8</v>
      </c>
      <c r="AD23" s="20">
        <v>20</v>
      </c>
      <c r="AE23" s="15">
        <v>-20</v>
      </c>
      <c r="AF23" s="6">
        <f t="shared" si="1"/>
        <v>439</v>
      </c>
      <c r="AG23" s="1">
        <v>4</v>
      </c>
    </row>
    <row r="24" spans="1:33" ht="19.5" customHeight="1">
      <c r="A24" s="12" t="s">
        <v>59</v>
      </c>
      <c r="B24" s="7">
        <v>19</v>
      </c>
      <c r="C24" s="5" t="s">
        <v>153</v>
      </c>
      <c r="D24" s="23" t="s">
        <v>154</v>
      </c>
      <c r="E24" s="24" t="s">
        <v>26</v>
      </c>
      <c r="F24" s="24" t="s">
        <v>155</v>
      </c>
      <c r="G24" s="9">
        <v>20</v>
      </c>
      <c r="H24" s="10">
        <v>20</v>
      </c>
      <c r="I24" s="10">
        <v>20</v>
      </c>
      <c r="J24" s="10"/>
      <c r="K24" s="10"/>
      <c r="L24" s="10"/>
      <c r="M24" s="10">
        <v>60</v>
      </c>
      <c r="N24" s="49">
        <v>30</v>
      </c>
      <c r="O24" s="10">
        <v>40</v>
      </c>
      <c r="P24" s="10">
        <v>40</v>
      </c>
      <c r="Q24" s="49">
        <v>20</v>
      </c>
      <c r="R24" s="10">
        <v>40</v>
      </c>
      <c r="S24" s="10">
        <v>40</v>
      </c>
      <c r="T24" s="11">
        <v>60</v>
      </c>
      <c r="U24" s="11"/>
      <c r="V24" s="11"/>
      <c r="W24" s="11"/>
      <c r="X24" s="11"/>
      <c r="Y24" s="11"/>
      <c r="Z24" s="50">
        <v>-60</v>
      </c>
      <c r="AA24" s="19">
        <v>35</v>
      </c>
      <c r="AB24" s="19">
        <v>10</v>
      </c>
      <c r="AC24" s="19">
        <v>40</v>
      </c>
      <c r="AD24" s="20">
        <v>0</v>
      </c>
      <c r="AE24" s="15"/>
      <c r="AF24" s="6">
        <f t="shared" si="1"/>
        <v>415</v>
      </c>
      <c r="AG24" s="1">
        <v>3</v>
      </c>
    </row>
    <row r="25" spans="1:33" ht="19.5" customHeight="1">
      <c r="A25" s="12" t="s">
        <v>60</v>
      </c>
      <c r="B25" s="7">
        <v>12</v>
      </c>
      <c r="C25" s="5" t="s">
        <v>47</v>
      </c>
      <c r="D25" s="23" t="s">
        <v>156</v>
      </c>
      <c r="E25" s="24" t="s">
        <v>27</v>
      </c>
      <c r="F25" s="24" t="s">
        <v>36</v>
      </c>
      <c r="G25" s="9">
        <v>20</v>
      </c>
      <c r="H25" s="10">
        <v>20</v>
      </c>
      <c r="I25" s="10"/>
      <c r="J25" s="10">
        <v>20</v>
      </c>
      <c r="K25" s="10">
        <v>20</v>
      </c>
      <c r="L25" s="10">
        <v>20</v>
      </c>
      <c r="M25" s="10">
        <v>60</v>
      </c>
      <c r="N25" s="10">
        <v>60</v>
      </c>
      <c r="O25" s="10"/>
      <c r="P25" s="10">
        <v>40</v>
      </c>
      <c r="Q25" s="10">
        <v>40</v>
      </c>
      <c r="R25" s="10">
        <v>40</v>
      </c>
      <c r="S25" s="10"/>
      <c r="T25" s="11"/>
      <c r="U25" s="11"/>
      <c r="V25" s="11"/>
      <c r="W25" s="11"/>
      <c r="X25" s="11"/>
      <c r="Y25" s="11"/>
      <c r="Z25" s="11"/>
      <c r="AA25" s="19">
        <v>17</v>
      </c>
      <c r="AB25" s="19">
        <v>8</v>
      </c>
      <c r="AC25" s="19">
        <v>0</v>
      </c>
      <c r="AD25" s="20">
        <v>40</v>
      </c>
      <c r="AE25" s="15"/>
      <c r="AF25" s="6">
        <f t="shared" si="1"/>
        <v>405</v>
      </c>
      <c r="AG25" s="1">
        <v>4</v>
      </c>
    </row>
    <row r="26" spans="1:33" ht="19.5" customHeight="1">
      <c r="A26" s="12" t="s">
        <v>61</v>
      </c>
      <c r="B26" s="7">
        <v>54</v>
      </c>
      <c r="C26" s="5" t="s">
        <v>157</v>
      </c>
      <c r="D26" s="23" t="s">
        <v>158</v>
      </c>
      <c r="E26" s="24" t="s">
        <v>159</v>
      </c>
      <c r="F26" s="24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v>40</v>
      </c>
      <c r="T26" s="11">
        <v>60</v>
      </c>
      <c r="U26" s="11">
        <v>60</v>
      </c>
      <c r="V26" s="11">
        <v>60</v>
      </c>
      <c r="W26" s="11">
        <v>40</v>
      </c>
      <c r="X26" s="11">
        <v>40</v>
      </c>
      <c r="Y26" s="11">
        <v>40</v>
      </c>
      <c r="Z26" s="11">
        <v>40</v>
      </c>
      <c r="AA26" s="19" t="s">
        <v>131</v>
      </c>
      <c r="AB26" s="19" t="s">
        <v>131</v>
      </c>
      <c r="AC26" s="19" t="s">
        <v>131</v>
      </c>
      <c r="AD26" s="20" t="s">
        <v>131</v>
      </c>
      <c r="AE26" s="15"/>
      <c r="AF26" s="6">
        <f t="shared" si="1"/>
        <v>380</v>
      </c>
      <c r="AG26" s="1">
        <v>2</v>
      </c>
    </row>
    <row r="27" spans="1:33" ht="19.5" customHeight="1">
      <c r="A27" s="12" t="s">
        <v>62</v>
      </c>
      <c r="B27" s="7">
        <v>39</v>
      </c>
      <c r="C27" s="5" t="s">
        <v>161</v>
      </c>
      <c r="D27" s="23" t="s">
        <v>162</v>
      </c>
      <c r="E27" s="24" t="s">
        <v>30</v>
      </c>
      <c r="F27" s="24" t="s">
        <v>163</v>
      </c>
      <c r="G27" s="9">
        <v>20</v>
      </c>
      <c r="H27" s="10">
        <v>20</v>
      </c>
      <c r="I27" s="10"/>
      <c r="J27" s="10">
        <v>20</v>
      </c>
      <c r="K27" s="10">
        <v>20</v>
      </c>
      <c r="L27" s="10">
        <v>20</v>
      </c>
      <c r="M27" s="10"/>
      <c r="N27" s="10">
        <v>60</v>
      </c>
      <c r="O27" s="10">
        <v>40</v>
      </c>
      <c r="P27" s="10">
        <v>40</v>
      </c>
      <c r="Q27" s="10">
        <v>40</v>
      </c>
      <c r="R27" s="10">
        <v>40</v>
      </c>
      <c r="S27" s="10"/>
      <c r="T27" s="11"/>
      <c r="U27" s="11"/>
      <c r="V27" s="11"/>
      <c r="W27" s="11"/>
      <c r="X27" s="11"/>
      <c r="Y27" s="11"/>
      <c r="Z27" s="11">
        <v>40</v>
      </c>
      <c r="AA27" s="19" t="s">
        <v>131</v>
      </c>
      <c r="AB27" s="19">
        <v>6</v>
      </c>
      <c r="AC27" s="19" t="s">
        <v>131</v>
      </c>
      <c r="AD27" s="20" t="s">
        <v>131</v>
      </c>
      <c r="AE27" s="15"/>
      <c r="AF27" s="6">
        <f t="shared" si="1"/>
        <v>366</v>
      </c>
      <c r="AG27" s="1">
        <v>1</v>
      </c>
    </row>
    <row r="28" spans="1:33" ht="19.5" customHeight="1">
      <c r="A28" s="12" t="s">
        <v>63</v>
      </c>
      <c r="B28" s="7">
        <v>40</v>
      </c>
      <c r="C28" s="5" t="s">
        <v>94</v>
      </c>
      <c r="D28" s="23" t="s">
        <v>93</v>
      </c>
      <c r="E28" s="24" t="s">
        <v>30</v>
      </c>
      <c r="F28" s="24" t="s">
        <v>160</v>
      </c>
      <c r="G28" s="9">
        <v>20</v>
      </c>
      <c r="H28" s="10">
        <v>20</v>
      </c>
      <c r="I28" s="10"/>
      <c r="J28" s="10">
        <v>20</v>
      </c>
      <c r="K28" s="10">
        <v>20</v>
      </c>
      <c r="L28" s="10">
        <v>20</v>
      </c>
      <c r="M28" s="10"/>
      <c r="N28" s="10">
        <v>60</v>
      </c>
      <c r="O28" s="10">
        <v>40</v>
      </c>
      <c r="P28" s="10">
        <v>40</v>
      </c>
      <c r="Q28" s="10">
        <v>40</v>
      </c>
      <c r="R28" s="10">
        <v>40</v>
      </c>
      <c r="S28" s="10"/>
      <c r="T28" s="11"/>
      <c r="U28" s="11"/>
      <c r="V28" s="11"/>
      <c r="W28" s="11"/>
      <c r="X28" s="11"/>
      <c r="Y28" s="11"/>
      <c r="Z28" s="11">
        <v>40</v>
      </c>
      <c r="AA28" s="19" t="s">
        <v>131</v>
      </c>
      <c r="AB28" s="19" t="s">
        <v>131</v>
      </c>
      <c r="AC28" s="19" t="s">
        <v>131</v>
      </c>
      <c r="AD28" s="20">
        <v>0</v>
      </c>
      <c r="AE28" s="15"/>
      <c r="AF28" s="6">
        <f t="shared" si="1"/>
        <v>360</v>
      </c>
      <c r="AG28" s="1">
        <v>1</v>
      </c>
    </row>
    <row r="29" spans="1:33" ht="19.5" customHeight="1">
      <c r="A29" s="12" t="s">
        <v>218</v>
      </c>
      <c r="B29" s="7">
        <v>38</v>
      </c>
      <c r="C29" s="5" t="s">
        <v>95</v>
      </c>
      <c r="D29" s="23" t="s">
        <v>96</v>
      </c>
      <c r="E29" s="24" t="s">
        <v>30</v>
      </c>
      <c r="F29" s="25" t="s">
        <v>164</v>
      </c>
      <c r="G29" s="9">
        <v>20</v>
      </c>
      <c r="H29" s="10">
        <v>20</v>
      </c>
      <c r="I29" s="10"/>
      <c r="J29" s="10">
        <v>20</v>
      </c>
      <c r="K29" s="10">
        <v>20</v>
      </c>
      <c r="L29" s="10">
        <v>20</v>
      </c>
      <c r="M29" s="10"/>
      <c r="N29" s="10">
        <v>60</v>
      </c>
      <c r="O29" s="10">
        <v>40</v>
      </c>
      <c r="P29" s="10">
        <v>40</v>
      </c>
      <c r="Q29" s="10">
        <v>40</v>
      </c>
      <c r="R29" s="10">
        <v>40</v>
      </c>
      <c r="S29" s="10"/>
      <c r="T29" s="11"/>
      <c r="U29" s="11"/>
      <c r="V29" s="11"/>
      <c r="W29" s="11"/>
      <c r="X29" s="11"/>
      <c r="Y29" s="11"/>
      <c r="Z29" s="11">
        <v>40</v>
      </c>
      <c r="AA29" s="19" t="s">
        <v>131</v>
      </c>
      <c r="AB29" s="19" t="s">
        <v>131</v>
      </c>
      <c r="AC29" s="19" t="s">
        <v>131</v>
      </c>
      <c r="AD29" s="20">
        <v>0</v>
      </c>
      <c r="AE29" s="15"/>
      <c r="AF29" s="6">
        <f t="shared" si="1"/>
        <v>360</v>
      </c>
      <c r="AG29" s="1">
        <v>1</v>
      </c>
    </row>
    <row r="30" spans="1:33" ht="19.5" customHeight="1">
      <c r="A30" s="12" t="s">
        <v>219</v>
      </c>
      <c r="B30" s="7">
        <v>15</v>
      </c>
      <c r="C30" s="5" t="s">
        <v>165</v>
      </c>
      <c r="D30" s="23" t="s">
        <v>166</v>
      </c>
      <c r="E30" s="24" t="s">
        <v>27</v>
      </c>
      <c r="F30" s="24" t="s">
        <v>36</v>
      </c>
      <c r="G30" s="9"/>
      <c r="H30" s="10"/>
      <c r="I30" s="10">
        <v>20</v>
      </c>
      <c r="J30" s="10"/>
      <c r="K30" s="10"/>
      <c r="L30" s="10"/>
      <c r="M30" s="10"/>
      <c r="N30" s="10"/>
      <c r="O30" s="10"/>
      <c r="P30" s="10"/>
      <c r="Q30" s="10"/>
      <c r="R30" s="10"/>
      <c r="S30" s="10">
        <v>40</v>
      </c>
      <c r="T30" s="11">
        <v>60</v>
      </c>
      <c r="U30" s="11">
        <v>60</v>
      </c>
      <c r="V30" s="11">
        <v>60</v>
      </c>
      <c r="W30" s="11">
        <v>40</v>
      </c>
      <c r="X30" s="11"/>
      <c r="Y30" s="11">
        <v>40</v>
      </c>
      <c r="Z30" s="11">
        <v>40</v>
      </c>
      <c r="AA30" s="19" t="s">
        <v>131</v>
      </c>
      <c r="AB30" s="19" t="s">
        <v>131</v>
      </c>
      <c r="AC30" s="19" t="s">
        <v>131</v>
      </c>
      <c r="AD30" s="20" t="s">
        <v>131</v>
      </c>
      <c r="AE30" s="15"/>
      <c r="AF30" s="6">
        <f t="shared" si="1"/>
        <v>360</v>
      </c>
      <c r="AG30" s="1">
        <v>2</v>
      </c>
    </row>
    <row r="31" spans="1:33" ht="19.5" customHeight="1">
      <c r="A31" s="12" t="s">
        <v>220</v>
      </c>
      <c r="B31" s="7">
        <v>9</v>
      </c>
      <c r="C31" s="5" t="s">
        <v>167</v>
      </c>
      <c r="D31" s="23" t="s">
        <v>168</v>
      </c>
      <c r="E31" s="24" t="s">
        <v>27</v>
      </c>
      <c r="F31" s="24" t="s">
        <v>36</v>
      </c>
      <c r="G31" s="9"/>
      <c r="H31" s="10"/>
      <c r="I31" s="10">
        <v>20</v>
      </c>
      <c r="J31" s="10"/>
      <c r="K31" s="10"/>
      <c r="L31" s="10"/>
      <c r="M31" s="10"/>
      <c r="N31" s="10"/>
      <c r="O31" s="10"/>
      <c r="P31" s="10"/>
      <c r="Q31" s="10"/>
      <c r="R31" s="10"/>
      <c r="S31" s="10">
        <v>40</v>
      </c>
      <c r="T31" s="11">
        <v>60</v>
      </c>
      <c r="U31" s="11">
        <v>60</v>
      </c>
      <c r="V31" s="11">
        <v>60</v>
      </c>
      <c r="W31" s="11">
        <v>40</v>
      </c>
      <c r="X31" s="11"/>
      <c r="Y31" s="11">
        <v>40</v>
      </c>
      <c r="Z31" s="11">
        <v>40</v>
      </c>
      <c r="AA31" s="19" t="s">
        <v>131</v>
      </c>
      <c r="AB31" s="19" t="s">
        <v>131</v>
      </c>
      <c r="AC31" s="19" t="s">
        <v>131</v>
      </c>
      <c r="AD31" s="20" t="s">
        <v>131</v>
      </c>
      <c r="AE31" s="15"/>
      <c r="AF31" s="6">
        <f t="shared" si="1"/>
        <v>360</v>
      </c>
      <c r="AG31" s="1">
        <v>3</v>
      </c>
    </row>
    <row r="32" spans="1:33" ht="19.5" customHeight="1">
      <c r="A32" s="12" t="s">
        <v>64</v>
      </c>
      <c r="B32" s="7">
        <v>10</v>
      </c>
      <c r="C32" s="5" t="s">
        <v>46</v>
      </c>
      <c r="D32" s="23" t="s">
        <v>169</v>
      </c>
      <c r="E32" s="24" t="s">
        <v>27</v>
      </c>
      <c r="F32" s="24" t="s">
        <v>36</v>
      </c>
      <c r="G32" s="9">
        <v>20</v>
      </c>
      <c r="H32" s="10">
        <v>20</v>
      </c>
      <c r="I32" s="10"/>
      <c r="J32" s="10">
        <v>20</v>
      </c>
      <c r="K32" s="10">
        <v>20</v>
      </c>
      <c r="L32" s="10">
        <v>20</v>
      </c>
      <c r="M32" s="10">
        <v>60</v>
      </c>
      <c r="N32" s="49">
        <v>30</v>
      </c>
      <c r="O32" s="10"/>
      <c r="P32" s="10">
        <v>40</v>
      </c>
      <c r="Q32" s="49">
        <v>20</v>
      </c>
      <c r="R32" s="49">
        <v>20</v>
      </c>
      <c r="S32" s="10"/>
      <c r="T32" s="11"/>
      <c r="U32" s="11"/>
      <c r="V32" s="11"/>
      <c r="W32" s="11"/>
      <c r="X32" s="11"/>
      <c r="Y32" s="11"/>
      <c r="Z32" s="11"/>
      <c r="AA32" s="19">
        <v>23</v>
      </c>
      <c r="AB32" s="19">
        <v>4</v>
      </c>
      <c r="AC32" s="19">
        <v>0</v>
      </c>
      <c r="AD32" s="20">
        <v>38</v>
      </c>
      <c r="AE32" s="15"/>
      <c r="AF32" s="6">
        <f t="shared" si="1"/>
        <v>335</v>
      </c>
      <c r="AG32" s="1">
        <v>3</v>
      </c>
    </row>
    <row r="33" spans="1:33" ht="19.5" customHeight="1">
      <c r="A33" s="12" t="s">
        <v>65</v>
      </c>
      <c r="B33" s="7">
        <v>23</v>
      </c>
      <c r="C33" s="5" t="s">
        <v>73</v>
      </c>
      <c r="D33" s="23" t="s">
        <v>74</v>
      </c>
      <c r="E33" s="24" t="s">
        <v>24</v>
      </c>
      <c r="F33" s="24" t="s">
        <v>170</v>
      </c>
      <c r="G33" s="9">
        <v>20</v>
      </c>
      <c r="H33" s="10">
        <v>20</v>
      </c>
      <c r="I33" s="10">
        <v>20</v>
      </c>
      <c r="J33" s="10"/>
      <c r="K33" s="10"/>
      <c r="L33" s="10">
        <v>20</v>
      </c>
      <c r="M33" s="10">
        <v>60</v>
      </c>
      <c r="N33" s="10">
        <v>60</v>
      </c>
      <c r="O33" s="10">
        <v>40</v>
      </c>
      <c r="P33" s="10">
        <v>40</v>
      </c>
      <c r="Q33" s="10">
        <v>40</v>
      </c>
      <c r="R33" s="10">
        <v>40</v>
      </c>
      <c r="S33" s="10">
        <v>40</v>
      </c>
      <c r="T33" s="11">
        <v>60</v>
      </c>
      <c r="U33" s="11">
        <v>60</v>
      </c>
      <c r="V33" s="11">
        <v>60</v>
      </c>
      <c r="W33" s="11">
        <v>40</v>
      </c>
      <c r="X33" s="11">
        <v>40</v>
      </c>
      <c r="Y33" s="11">
        <v>40</v>
      </c>
      <c r="Z33" s="11">
        <v>40</v>
      </c>
      <c r="AA33" s="19">
        <v>51</v>
      </c>
      <c r="AB33" s="19">
        <v>7</v>
      </c>
      <c r="AC33" s="19">
        <v>32</v>
      </c>
      <c r="AD33" s="20">
        <v>20</v>
      </c>
      <c r="AE33" s="56" t="s">
        <v>31</v>
      </c>
      <c r="AF33" s="57"/>
      <c r="AG33" s="1">
        <v>2</v>
      </c>
    </row>
    <row r="34" spans="1:33" ht="19.5" customHeight="1">
      <c r="A34" s="12" t="s">
        <v>66</v>
      </c>
      <c r="B34" s="7">
        <v>3</v>
      </c>
      <c r="C34" s="5" t="s">
        <v>171</v>
      </c>
      <c r="D34" s="23" t="s">
        <v>172</v>
      </c>
      <c r="E34" s="24" t="s">
        <v>173</v>
      </c>
      <c r="F34" s="24" t="s">
        <v>174</v>
      </c>
      <c r="G34" s="9">
        <v>20</v>
      </c>
      <c r="H34" s="10">
        <v>20</v>
      </c>
      <c r="I34" s="50">
        <v>-60</v>
      </c>
      <c r="J34" s="10">
        <v>20</v>
      </c>
      <c r="K34" s="10"/>
      <c r="L34" s="10"/>
      <c r="M34" s="10"/>
      <c r="N34" s="10">
        <v>60</v>
      </c>
      <c r="O34" s="10">
        <v>40</v>
      </c>
      <c r="P34" s="10"/>
      <c r="Q34" s="49">
        <v>20</v>
      </c>
      <c r="R34" s="10"/>
      <c r="S34" s="10"/>
      <c r="T34" s="11">
        <v>60</v>
      </c>
      <c r="U34" s="11">
        <v>60</v>
      </c>
      <c r="V34" s="11">
        <v>60</v>
      </c>
      <c r="W34" s="11"/>
      <c r="X34" s="11"/>
      <c r="Y34" s="11">
        <v>40</v>
      </c>
      <c r="Z34" s="11">
        <v>40</v>
      </c>
      <c r="AA34" s="19" t="s">
        <v>131</v>
      </c>
      <c r="AB34" s="19" t="s">
        <v>131</v>
      </c>
      <c r="AC34" s="19" t="s">
        <v>131</v>
      </c>
      <c r="AD34" s="20" t="s">
        <v>131</v>
      </c>
      <c r="AE34" s="56" t="s">
        <v>31</v>
      </c>
      <c r="AF34" s="57"/>
      <c r="AG34" s="1">
        <v>1</v>
      </c>
    </row>
    <row r="35" spans="1:33" ht="19.5" customHeight="1">
      <c r="A35" s="12" t="s">
        <v>67</v>
      </c>
      <c r="B35" s="7">
        <v>53</v>
      </c>
      <c r="C35" s="5" t="s">
        <v>175</v>
      </c>
      <c r="D35" s="23" t="s">
        <v>176</v>
      </c>
      <c r="E35" s="24" t="s">
        <v>28</v>
      </c>
      <c r="F35" s="24" t="s">
        <v>177</v>
      </c>
      <c r="G35" s="9">
        <v>20</v>
      </c>
      <c r="H35" s="10">
        <v>20</v>
      </c>
      <c r="I35" s="10">
        <v>20</v>
      </c>
      <c r="J35" s="10">
        <v>20</v>
      </c>
      <c r="K35" s="10">
        <v>20</v>
      </c>
      <c r="L35" s="10">
        <v>20</v>
      </c>
      <c r="M35" s="10">
        <v>60</v>
      </c>
      <c r="N35" s="10">
        <v>60</v>
      </c>
      <c r="O35" s="10"/>
      <c r="P35" s="10"/>
      <c r="Q35" s="10">
        <v>40</v>
      </c>
      <c r="R35" s="10"/>
      <c r="S35" s="10"/>
      <c r="T35" s="11">
        <v>60</v>
      </c>
      <c r="U35" s="11">
        <v>60</v>
      </c>
      <c r="V35" s="11">
        <v>60</v>
      </c>
      <c r="W35" s="11">
        <v>40</v>
      </c>
      <c r="X35" s="11">
        <v>40</v>
      </c>
      <c r="Y35" s="11">
        <v>40</v>
      </c>
      <c r="Z35" s="11">
        <v>40</v>
      </c>
      <c r="AA35" s="19">
        <v>40</v>
      </c>
      <c r="AB35" s="19">
        <v>6</v>
      </c>
      <c r="AC35" s="19" t="s">
        <v>131</v>
      </c>
      <c r="AD35" s="20">
        <v>34</v>
      </c>
      <c r="AE35" s="56" t="s">
        <v>31</v>
      </c>
      <c r="AF35" s="57"/>
      <c r="AG35" s="1">
        <v>3</v>
      </c>
    </row>
    <row r="36" spans="1:33" ht="19.5" customHeight="1" thickBot="1">
      <c r="A36" s="36" t="s">
        <v>68</v>
      </c>
      <c r="B36" s="37">
        <v>52</v>
      </c>
      <c r="C36" s="38" t="s">
        <v>84</v>
      </c>
      <c r="D36" s="39" t="s">
        <v>85</v>
      </c>
      <c r="E36" s="40" t="s">
        <v>39</v>
      </c>
      <c r="F36" s="40" t="s">
        <v>76</v>
      </c>
      <c r="G36" s="41">
        <v>20</v>
      </c>
      <c r="H36" s="42">
        <v>20</v>
      </c>
      <c r="I36" s="42">
        <v>20</v>
      </c>
      <c r="J36" s="42">
        <v>20</v>
      </c>
      <c r="K36" s="42">
        <v>20</v>
      </c>
      <c r="L36" s="42">
        <v>20</v>
      </c>
      <c r="M36" s="42">
        <v>60</v>
      </c>
      <c r="N36" s="42">
        <v>60</v>
      </c>
      <c r="O36" s="42">
        <v>40</v>
      </c>
      <c r="P36" s="42">
        <v>40</v>
      </c>
      <c r="Q36" s="42">
        <v>40</v>
      </c>
      <c r="R36" s="42"/>
      <c r="S36" s="42"/>
      <c r="T36" s="14">
        <v>60</v>
      </c>
      <c r="U36" s="14">
        <v>60</v>
      </c>
      <c r="V36" s="14">
        <v>60</v>
      </c>
      <c r="W36" s="14">
        <v>40</v>
      </c>
      <c r="X36" s="14">
        <v>40</v>
      </c>
      <c r="Y36" s="14">
        <v>40</v>
      </c>
      <c r="Z36" s="14">
        <v>40</v>
      </c>
      <c r="AA36" s="21">
        <v>43</v>
      </c>
      <c r="AB36" s="21">
        <v>9</v>
      </c>
      <c r="AC36" s="21">
        <v>28</v>
      </c>
      <c r="AD36" s="22">
        <v>22</v>
      </c>
      <c r="AE36" s="58" t="s">
        <v>31</v>
      </c>
      <c r="AF36" s="59"/>
      <c r="AG36" s="1">
        <v>2</v>
      </c>
    </row>
    <row r="37" spans="7:33" ht="18">
      <c r="G37" s="53" t="s">
        <v>23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/>
    </row>
    <row r="38" spans="7:33" ht="18"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/>
    </row>
  </sheetData>
  <sheetProtection/>
  <mergeCells count="19">
    <mergeCell ref="G37:AF37"/>
    <mergeCell ref="E1:E2"/>
    <mergeCell ref="F1:F2"/>
    <mergeCell ref="AA1:AA2"/>
    <mergeCell ref="G1:Z1"/>
    <mergeCell ref="A1:A2"/>
    <mergeCell ref="B1:B2"/>
    <mergeCell ref="C1:C2"/>
    <mergeCell ref="D1:D2"/>
    <mergeCell ref="G38:AF38"/>
    <mergeCell ref="AB1:AB2"/>
    <mergeCell ref="AE33:AF33"/>
    <mergeCell ref="AE34:AF34"/>
    <mergeCell ref="AE35:AF35"/>
    <mergeCell ref="AE36:AF36"/>
    <mergeCell ref="AE1:AE2"/>
    <mergeCell ref="AC1:AC2"/>
    <mergeCell ref="AD1:AD2"/>
    <mergeCell ref="AF1:AF2"/>
  </mergeCells>
  <printOptions horizontalCentered="1"/>
  <pageMargins left="0.03937007874015748" right="0.11811023622047245" top="1.062992125984252" bottom="0.15748031496062992" header="0.15748031496062992" footer="0.15748031496062992"/>
  <pageSetup horizontalDpi="300" verticalDpi="300" orientation="landscape" paperSize="9" scale="45" r:id="rId1"/>
  <headerFooter alignWithMargins="0">
    <oddHeader>&amp;L&amp;12Kékes Turista Egyesület
             Gyöngyös&amp;C&amp;"Arial CE,Félkövér"&amp;14
A 2013. évi Avar Kupa tájékozódási túraverseny "Felnőtt" kategóriájának végeredménye&amp;R&amp;12 2013.11.09.
Mátraszentimre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"/>
  <sheetViews>
    <sheetView showGridLines="0" zoomScaleSheetLayoutView="100" zoomScalePageLayoutView="0" workbookViewId="0" topLeftCell="D1">
      <pane ySplit="780" topLeftCell="A1" activePane="bottomLeft" state="split"/>
      <selection pane="topLeft" activeCell="A1" sqref="A1:AF203"/>
      <selection pane="bottomLeft" activeCell="D64" sqref="A64:IV203"/>
    </sheetView>
  </sheetViews>
  <sheetFormatPr defaultColWidth="9.00390625" defaultRowHeight="12.75"/>
  <cols>
    <col min="1" max="1" width="6.75390625" style="2" bestFit="1" customWidth="1"/>
    <col min="2" max="2" width="6.75390625" style="3" customWidth="1"/>
    <col min="3" max="3" width="46.00390625" style="1" bestFit="1" customWidth="1"/>
    <col min="4" max="4" width="79.125" style="1" bestFit="1" customWidth="1"/>
    <col min="5" max="5" width="15.375" style="1" bestFit="1" customWidth="1"/>
    <col min="6" max="6" width="49.00390625" style="1" customWidth="1"/>
    <col min="7" max="26" width="4.00390625" style="1" customWidth="1"/>
    <col min="27" max="27" width="6.625" style="1" bestFit="1" customWidth="1"/>
    <col min="28" max="30" width="6.625" style="1" customWidth="1"/>
    <col min="31" max="31" width="5.25390625" style="1" bestFit="1" customWidth="1"/>
    <col min="32" max="32" width="10.25390625" style="1" customWidth="1"/>
    <col min="33" max="33" width="9.125" style="1" customWidth="1"/>
  </cols>
  <sheetData>
    <row r="1" spans="1:32" ht="12.75" customHeight="1">
      <c r="A1" s="69" t="s">
        <v>17</v>
      </c>
      <c r="B1" s="63" t="s">
        <v>18</v>
      </c>
      <c r="C1" s="63" t="s">
        <v>16</v>
      </c>
      <c r="D1" s="71" t="s">
        <v>0</v>
      </c>
      <c r="E1" s="63" t="s">
        <v>71</v>
      </c>
      <c r="F1" s="65" t="s">
        <v>1</v>
      </c>
      <c r="G1" s="67" t="s">
        <v>2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54" t="s">
        <v>32</v>
      </c>
      <c r="AB1" s="54" t="s">
        <v>70</v>
      </c>
      <c r="AC1" s="54" t="s">
        <v>34</v>
      </c>
      <c r="AD1" s="54" t="s">
        <v>33</v>
      </c>
      <c r="AE1" s="60" t="s">
        <v>20</v>
      </c>
      <c r="AF1" s="60" t="s">
        <v>19</v>
      </c>
    </row>
    <row r="2" spans="1:32" ht="13.5" thickBot="1">
      <c r="A2" s="70"/>
      <c r="B2" s="64"/>
      <c r="C2" s="64" t="s">
        <v>3</v>
      </c>
      <c r="D2" s="72"/>
      <c r="E2" s="64"/>
      <c r="F2" s="66"/>
      <c r="G2" s="13">
        <v>1</v>
      </c>
      <c r="H2" s="14">
        <v>2</v>
      </c>
      <c r="I2" s="14">
        <v>3</v>
      </c>
      <c r="J2" s="14">
        <v>4</v>
      </c>
      <c r="K2" s="14">
        <v>5</v>
      </c>
      <c r="L2" s="14">
        <v>6</v>
      </c>
      <c r="M2" s="14">
        <v>7</v>
      </c>
      <c r="N2" s="14">
        <v>8</v>
      </c>
      <c r="O2" s="14">
        <v>9</v>
      </c>
      <c r="P2" s="14">
        <v>10</v>
      </c>
      <c r="Q2" s="14">
        <v>11</v>
      </c>
      <c r="R2" s="14">
        <v>12</v>
      </c>
      <c r="S2" s="14">
        <v>13</v>
      </c>
      <c r="T2" s="14">
        <v>14</v>
      </c>
      <c r="U2" s="14">
        <v>15</v>
      </c>
      <c r="V2" s="14">
        <v>16</v>
      </c>
      <c r="W2" s="14">
        <v>17</v>
      </c>
      <c r="X2" s="14">
        <v>18</v>
      </c>
      <c r="Y2" s="14">
        <v>19</v>
      </c>
      <c r="Z2" s="14">
        <v>20</v>
      </c>
      <c r="AA2" s="62"/>
      <c r="AB2" s="55"/>
      <c r="AC2" s="62"/>
      <c r="AD2" s="62"/>
      <c r="AE2" s="61" t="s">
        <v>4</v>
      </c>
      <c r="AF2" s="61" t="s">
        <v>5</v>
      </c>
    </row>
    <row r="3" spans="1:33" ht="19.5" customHeight="1">
      <c r="A3" s="27" t="s">
        <v>6</v>
      </c>
      <c r="B3" s="28">
        <v>1</v>
      </c>
      <c r="C3" s="29" t="s">
        <v>44</v>
      </c>
      <c r="D3" s="30" t="s">
        <v>75</v>
      </c>
      <c r="E3" s="31" t="s">
        <v>28</v>
      </c>
      <c r="F3" s="31" t="s">
        <v>45</v>
      </c>
      <c r="G3" s="32"/>
      <c r="H3" s="33">
        <v>20</v>
      </c>
      <c r="I3" s="33">
        <v>20</v>
      </c>
      <c r="J3" s="33">
        <v>20</v>
      </c>
      <c r="K3" s="33">
        <v>20</v>
      </c>
      <c r="L3" s="33">
        <v>20</v>
      </c>
      <c r="M3" s="33">
        <v>60</v>
      </c>
      <c r="N3" s="33">
        <v>60</v>
      </c>
      <c r="O3" s="33">
        <v>40</v>
      </c>
      <c r="P3" s="33">
        <v>40</v>
      </c>
      <c r="Q3" s="33">
        <v>40</v>
      </c>
      <c r="R3" s="33">
        <v>40</v>
      </c>
      <c r="S3" s="33">
        <v>40</v>
      </c>
      <c r="T3" s="33">
        <v>60</v>
      </c>
      <c r="U3" s="33">
        <v>60</v>
      </c>
      <c r="V3" s="33">
        <v>60</v>
      </c>
      <c r="W3" s="33">
        <v>40</v>
      </c>
      <c r="X3" s="33">
        <v>40</v>
      </c>
      <c r="Y3" s="33">
        <v>40</v>
      </c>
      <c r="Z3" s="33">
        <v>40</v>
      </c>
      <c r="AA3" s="17">
        <v>0</v>
      </c>
      <c r="AB3" s="17">
        <v>3</v>
      </c>
      <c r="AC3" s="17">
        <v>40</v>
      </c>
      <c r="AD3" s="18">
        <v>8</v>
      </c>
      <c r="AE3" s="34">
        <v>-72</v>
      </c>
      <c r="AF3" s="35">
        <f aca="true" t="shared" si="0" ref="AF3:AF8">SUM(G3:AE3)</f>
        <v>739</v>
      </c>
      <c r="AG3" s="1">
        <v>1</v>
      </c>
    </row>
    <row r="4" spans="1:33" ht="19.5" customHeight="1">
      <c r="A4" s="12" t="s">
        <v>7</v>
      </c>
      <c r="B4" s="7">
        <v>50</v>
      </c>
      <c r="C4" s="8" t="s">
        <v>42</v>
      </c>
      <c r="D4" s="23" t="s">
        <v>43</v>
      </c>
      <c r="E4" s="24" t="s">
        <v>24</v>
      </c>
      <c r="F4" s="25"/>
      <c r="G4" s="9"/>
      <c r="H4" s="10">
        <v>20</v>
      </c>
      <c r="I4" s="10"/>
      <c r="J4" s="10">
        <v>20</v>
      </c>
      <c r="K4" s="10">
        <v>20</v>
      </c>
      <c r="L4" s="10">
        <v>20</v>
      </c>
      <c r="M4" s="10">
        <v>60</v>
      </c>
      <c r="N4" s="49">
        <v>30</v>
      </c>
      <c r="O4" s="10"/>
      <c r="P4" s="10">
        <v>40</v>
      </c>
      <c r="Q4" s="10">
        <v>40</v>
      </c>
      <c r="R4" s="10">
        <v>40</v>
      </c>
      <c r="S4" s="10">
        <v>40</v>
      </c>
      <c r="T4" s="11">
        <v>60</v>
      </c>
      <c r="U4" s="11">
        <v>60</v>
      </c>
      <c r="V4" s="11">
        <v>60</v>
      </c>
      <c r="W4" s="11">
        <v>40</v>
      </c>
      <c r="X4" s="11">
        <v>40</v>
      </c>
      <c r="Y4" s="11">
        <v>40</v>
      </c>
      <c r="Z4" s="11">
        <v>40</v>
      </c>
      <c r="AA4" s="19">
        <v>0</v>
      </c>
      <c r="AB4" s="19">
        <v>0</v>
      </c>
      <c r="AC4" s="19">
        <v>18</v>
      </c>
      <c r="AD4" s="20">
        <v>0</v>
      </c>
      <c r="AE4" s="16"/>
      <c r="AF4" s="6">
        <f t="shared" si="0"/>
        <v>688</v>
      </c>
      <c r="AG4" s="1">
        <v>1</v>
      </c>
    </row>
    <row r="5" spans="1:33" ht="19.5" customHeight="1">
      <c r="A5" s="12" t="s">
        <v>8</v>
      </c>
      <c r="B5" s="4">
        <v>24</v>
      </c>
      <c r="C5" s="5" t="s">
        <v>178</v>
      </c>
      <c r="D5" s="26" t="s">
        <v>179</v>
      </c>
      <c r="E5" s="25" t="s">
        <v>24</v>
      </c>
      <c r="F5" s="25" t="s">
        <v>180</v>
      </c>
      <c r="G5" s="9"/>
      <c r="H5" s="10"/>
      <c r="I5" s="10"/>
      <c r="J5" s="10"/>
      <c r="K5" s="10"/>
      <c r="L5" s="10"/>
      <c r="M5" s="10">
        <v>60</v>
      </c>
      <c r="N5" s="10">
        <v>60</v>
      </c>
      <c r="O5" s="10">
        <v>40</v>
      </c>
      <c r="P5" s="10">
        <v>40</v>
      </c>
      <c r="Q5" s="10">
        <v>40</v>
      </c>
      <c r="R5" s="10">
        <v>40</v>
      </c>
      <c r="S5" s="10">
        <v>40</v>
      </c>
      <c r="T5" s="11">
        <v>60</v>
      </c>
      <c r="U5" s="11">
        <v>60</v>
      </c>
      <c r="V5" s="11">
        <v>60</v>
      </c>
      <c r="W5" s="11">
        <v>40</v>
      </c>
      <c r="X5" s="11">
        <v>40</v>
      </c>
      <c r="Y5" s="11">
        <v>40</v>
      </c>
      <c r="Z5" s="11">
        <v>40</v>
      </c>
      <c r="AA5" s="19">
        <v>18</v>
      </c>
      <c r="AB5" s="19" t="s">
        <v>131</v>
      </c>
      <c r="AC5" s="19">
        <v>32</v>
      </c>
      <c r="AD5" s="20">
        <v>6</v>
      </c>
      <c r="AE5" s="16">
        <v>-54</v>
      </c>
      <c r="AF5" s="6">
        <f t="shared" si="0"/>
        <v>662</v>
      </c>
      <c r="AG5" s="1">
        <v>4</v>
      </c>
    </row>
    <row r="6" spans="1:33" ht="19.5" customHeight="1">
      <c r="A6" s="12" t="s">
        <v>9</v>
      </c>
      <c r="B6" s="7">
        <v>8</v>
      </c>
      <c r="C6" s="5" t="s">
        <v>99</v>
      </c>
      <c r="D6" s="23" t="s">
        <v>181</v>
      </c>
      <c r="E6" s="24" t="s">
        <v>27</v>
      </c>
      <c r="F6" s="25" t="s">
        <v>36</v>
      </c>
      <c r="G6" s="9">
        <v>20</v>
      </c>
      <c r="H6" s="10">
        <v>20</v>
      </c>
      <c r="I6" s="10"/>
      <c r="J6" s="10">
        <v>20</v>
      </c>
      <c r="K6" s="10">
        <v>20</v>
      </c>
      <c r="L6" s="10">
        <v>20</v>
      </c>
      <c r="M6" s="10">
        <v>60</v>
      </c>
      <c r="N6" s="10">
        <v>60</v>
      </c>
      <c r="O6" s="10"/>
      <c r="P6" s="10"/>
      <c r="Q6" s="10">
        <v>40</v>
      </c>
      <c r="R6" s="49">
        <v>20</v>
      </c>
      <c r="S6" s="10"/>
      <c r="T6" s="11"/>
      <c r="U6" s="11"/>
      <c r="V6" s="11"/>
      <c r="W6" s="11"/>
      <c r="X6" s="11"/>
      <c r="Y6" s="11"/>
      <c r="Z6" s="11"/>
      <c r="AA6" s="19">
        <v>45</v>
      </c>
      <c r="AB6" s="19">
        <v>4</v>
      </c>
      <c r="AC6" s="19">
        <v>0</v>
      </c>
      <c r="AD6" s="20">
        <v>36</v>
      </c>
      <c r="AE6" s="15">
        <v>-64</v>
      </c>
      <c r="AF6" s="6">
        <f t="shared" si="0"/>
        <v>301</v>
      </c>
      <c r="AG6" s="1">
        <v>3</v>
      </c>
    </row>
    <row r="7" spans="1:33" ht="19.5" customHeight="1">
      <c r="A7" s="12" t="s">
        <v>10</v>
      </c>
      <c r="B7" s="7">
        <v>16</v>
      </c>
      <c r="C7" s="5" t="s">
        <v>182</v>
      </c>
      <c r="D7" s="23" t="s">
        <v>183</v>
      </c>
      <c r="E7" s="24" t="s">
        <v>27</v>
      </c>
      <c r="F7" s="25" t="s">
        <v>36</v>
      </c>
      <c r="G7" s="9">
        <v>20</v>
      </c>
      <c r="H7" s="10">
        <v>20</v>
      </c>
      <c r="I7" s="10"/>
      <c r="J7" s="10">
        <v>20</v>
      </c>
      <c r="K7" s="10">
        <v>20</v>
      </c>
      <c r="L7" s="10">
        <v>20</v>
      </c>
      <c r="M7" s="10"/>
      <c r="N7" s="10">
        <v>60</v>
      </c>
      <c r="O7" s="10">
        <v>40</v>
      </c>
      <c r="P7" s="10"/>
      <c r="Q7" s="10">
        <v>40</v>
      </c>
      <c r="R7" s="49">
        <v>20</v>
      </c>
      <c r="S7" s="10"/>
      <c r="T7" s="11"/>
      <c r="U7" s="11"/>
      <c r="V7" s="11"/>
      <c r="W7" s="11"/>
      <c r="X7" s="11"/>
      <c r="Y7" s="11"/>
      <c r="Z7" s="11"/>
      <c r="AA7" s="19">
        <v>0</v>
      </c>
      <c r="AB7" s="19">
        <v>6</v>
      </c>
      <c r="AC7" s="19">
        <v>0</v>
      </c>
      <c r="AD7" s="20">
        <v>30</v>
      </c>
      <c r="AE7" s="15">
        <v>-36</v>
      </c>
      <c r="AF7" s="6">
        <f t="shared" si="0"/>
        <v>260</v>
      </c>
      <c r="AG7" s="1">
        <v>5</v>
      </c>
    </row>
    <row r="8" spans="1:33" ht="19.5" customHeight="1" thickBot="1">
      <c r="A8" s="36" t="s">
        <v>11</v>
      </c>
      <c r="B8" s="43">
        <v>47</v>
      </c>
      <c r="C8" s="38" t="s">
        <v>80</v>
      </c>
      <c r="D8" s="45" t="s">
        <v>184</v>
      </c>
      <c r="E8" s="40" t="s">
        <v>38</v>
      </c>
      <c r="F8" s="46"/>
      <c r="G8" s="41">
        <v>20</v>
      </c>
      <c r="H8" s="42">
        <v>20</v>
      </c>
      <c r="I8" s="42">
        <v>20</v>
      </c>
      <c r="J8" s="42">
        <v>20</v>
      </c>
      <c r="K8" s="42">
        <v>20</v>
      </c>
      <c r="L8" s="42">
        <v>20</v>
      </c>
      <c r="M8" s="42"/>
      <c r="N8" s="42"/>
      <c r="O8" s="42"/>
      <c r="P8" s="42">
        <v>40</v>
      </c>
      <c r="Q8" s="42"/>
      <c r="R8" s="42">
        <v>40</v>
      </c>
      <c r="S8" s="42"/>
      <c r="T8" s="14"/>
      <c r="U8" s="14"/>
      <c r="V8" s="14"/>
      <c r="W8" s="14"/>
      <c r="X8" s="14"/>
      <c r="Y8" s="14"/>
      <c r="Z8" s="14">
        <v>20</v>
      </c>
      <c r="AA8" s="21" t="s">
        <v>131</v>
      </c>
      <c r="AB8" s="21">
        <v>9</v>
      </c>
      <c r="AC8" s="21" t="s">
        <v>131</v>
      </c>
      <c r="AD8" s="22" t="s">
        <v>131</v>
      </c>
      <c r="AE8" s="48"/>
      <c r="AF8" s="47">
        <f t="shared" si="0"/>
        <v>229</v>
      </c>
      <c r="AG8" s="1">
        <v>5</v>
      </c>
    </row>
    <row r="9" spans="7:33" ht="18">
      <c r="G9" s="53" t="s">
        <v>23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/>
    </row>
    <row r="10" spans="7:33" ht="18"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/>
    </row>
  </sheetData>
  <sheetProtection/>
  <mergeCells count="15">
    <mergeCell ref="G10:AF10"/>
    <mergeCell ref="AF1:AF2"/>
    <mergeCell ref="G9:AF9"/>
    <mergeCell ref="G1:Z1"/>
    <mergeCell ref="AA1:AA2"/>
    <mergeCell ref="AB1:AB2"/>
    <mergeCell ref="AC1:AC2"/>
    <mergeCell ref="AD1:AD2"/>
    <mergeCell ref="AE1:AE2"/>
    <mergeCell ref="E1:E2"/>
    <mergeCell ref="F1:F2"/>
    <mergeCell ref="A1:A2"/>
    <mergeCell ref="B1:B2"/>
    <mergeCell ref="C1:C2"/>
    <mergeCell ref="D1:D2"/>
  </mergeCells>
  <printOptions horizontalCentered="1"/>
  <pageMargins left="0.03937007874015748" right="0.11811023622047245" top="1.062992125984252" bottom="0.15748031496062992" header="0.15748031496062992" footer="0.15748031496062992"/>
  <pageSetup horizontalDpi="300" verticalDpi="300" orientation="landscape" paperSize="9" scale="45" r:id="rId1"/>
  <headerFooter alignWithMargins="0">
    <oddHeader>&amp;L&amp;12Kékes Turista Egyesület
             Gyöngyös&amp;C&amp;"Arial CE,Félkövér"&amp;14
A 2013. évi Avar Kupa tájékozódási túraverseny "Nagyszülők" kategóriájának végeredménye&amp;R&amp;12 2013.11.09.
Mátraszentimre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12"/>
  <sheetViews>
    <sheetView showGridLines="0" zoomScale="75" zoomScaleNormal="75" zoomScalePageLayoutView="0" workbookViewId="0" topLeftCell="A1">
      <pane ySplit="585" topLeftCell="A1" activePane="bottomLeft" state="split"/>
      <selection pane="topLeft" activeCell="AG1" sqref="AG1:AG16384"/>
      <selection pane="bottomLeft" activeCell="AG3" sqref="AG3:AG10"/>
    </sheetView>
  </sheetViews>
  <sheetFormatPr defaultColWidth="9.00390625" defaultRowHeight="12.75"/>
  <cols>
    <col min="1" max="1" width="6.75390625" style="2" bestFit="1" customWidth="1"/>
    <col min="2" max="2" width="6.75390625" style="3" customWidth="1"/>
    <col min="3" max="3" width="46.00390625" style="1" bestFit="1" customWidth="1"/>
    <col min="4" max="4" width="79.125" style="1" bestFit="1" customWidth="1"/>
    <col min="5" max="5" width="15.375" style="1" bestFit="1" customWidth="1"/>
    <col min="6" max="6" width="49.00390625" style="1" customWidth="1"/>
    <col min="7" max="26" width="4.00390625" style="1" customWidth="1"/>
    <col min="27" max="27" width="6.625" style="1" bestFit="1" customWidth="1"/>
    <col min="28" max="30" width="6.625" style="1" customWidth="1"/>
    <col min="31" max="31" width="5.25390625" style="1" bestFit="1" customWidth="1"/>
    <col min="32" max="32" width="10.25390625" style="1" customWidth="1"/>
    <col min="33" max="33" width="9.125" style="1" customWidth="1"/>
  </cols>
  <sheetData>
    <row r="1" spans="1:32" ht="12.75" customHeight="1">
      <c r="A1" s="69" t="s">
        <v>17</v>
      </c>
      <c r="B1" s="63" t="s">
        <v>18</v>
      </c>
      <c r="C1" s="63" t="s">
        <v>16</v>
      </c>
      <c r="D1" s="71" t="s">
        <v>0</v>
      </c>
      <c r="E1" s="63" t="s">
        <v>71</v>
      </c>
      <c r="F1" s="65" t="s">
        <v>1</v>
      </c>
      <c r="G1" s="67" t="s">
        <v>2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54" t="s">
        <v>32</v>
      </c>
      <c r="AB1" s="54" t="s">
        <v>70</v>
      </c>
      <c r="AC1" s="54" t="s">
        <v>34</v>
      </c>
      <c r="AD1" s="54" t="s">
        <v>33</v>
      </c>
      <c r="AE1" s="60" t="s">
        <v>20</v>
      </c>
      <c r="AF1" s="60" t="s">
        <v>19</v>
      </c>
    </row>
    <row r="2" spans="1:32" ht="13.5" thickBot="1">
      <c r="A2" s="70"/>
      <c r="B2" s="64"/>
      <c r="C2" s="64" t="s">
        <v>3</v>
      </c>
      <c r="D2" s="72"/>
      <c r="E2" s="64"/>
      <c r="F2" s="66"/>
      <c r="G2" s="13">
        <v>1</v>
      </c>
      <c r="H2" s="14">
        <v>2</v>
      </c>
      <c r="I2" s="14">
        <v>3</v>
      </c>
      <c r="J2" s="14">
        <v>4</v>
      </c>
      <c r="K2" s="14">
        <v>5</v>
      </c>
      <c r="L2" s="14">
        <v>6</v>
      </c>
      <c r="M2" s="14">
        <v>7</v>
      </c>
      <c r="N2" s="14">
        <v>8</v>
      </c>
      <c r="O2" s="14">
        <v>9</v>
      </c>
      <c r="P2" s="14">
        <v>10</v>
      </c>
      <c r="Q2" s="14">
        <v>11</v>
      </c>
      <c r="R2" s="14">
        <v>12</v>
      </c>
      <c r="S2" s="14">
        <v>13</v>
      </c>
      <c r="T2" s="14">
        <v>14</v>
      </c>
      <c r="U2" s="14">
        <v>15</v>
      </c>
      <c r="V2" s="14">
        <v>16</v>
      </c>
      <c r="W2" s="14">
        <v>17</v>
      </c>
      <c r="X2" s="14">
        <v>18</v>
      </c>
      <c r="Y2" s="14">
        <v>19</v>
      </c>
      <c r="Z2" s="14">
        <v>20</v>
      </c>
      <c r="AA2" s="62"/>
      <c r="AB2" s="55"/>
      <c r="AC2" s="62"/>
      <c r="AD2" s="62"/>
      <c r="AE2" s="61" t="s">
        <v>4</v>
      </c>
      <c r="AF2" s="61" t="s">
        <v>5</v>
      </c>
    </row>
    <row r="3" spans="1:33" ht="19.5" customHeight="1">
      <c r="A3" s="27" t="s">
        <v>6</v>
      </c>
      <c r="B3" s="28">
        <v>41</v>
      </c>
      <c r="C3" s="29" t="s">
        <v>185</v>
      </c>
      <c r="D3" s="30" t="s">
        <v>98</v>
      </c>
      <c r="E3" s="31" t="s">
        <v>29</v>
      </c>
      <c r="F3" s="31" t="s">
        <v>21</v>
      </c>
      <c r="G3" s="32">
        <v>20</v>
      </c>
      <c r="H3" s="33">
        <v>20</v>
      </c>
      <c r="I3" s="33">
        <v>20</v>
      </c>
      <c r="J3" s="33">
        <v>20</v>
      </c>
      <c r="K3" s="33">
        <v>20</v>
      </c>
      <c r="L3" s="33">
        <v>20</v>
      </c>
      <c r="M3" s="33">
        <v>60</v>
      </c>
      <c r="N3" s="33">
        <v>60</v>
      </c>
      <c r="O3" s="33">
        <v>40</v>
      </c>
      <c r="P3" s="33">
        <v>40</v>
      </c>
      <c r="Q3" s="33">
        <v>40</v>
      </c>
      <c r="R3" s="33">
        <v>40</v>
      </c>
      <c r="S3" s="33">
        <v>40</v>
      </c>
      <c r="T3" s="33">
        <v>60</v>
      </c>
      <c r="U3" s="33">
        <v>60</v>
      </c>
      <c r="V3" s="33">
        <v>60</v>
      </c>
      <c r="W3" s="33">
        <v>40</v>
      </c>
      <c r="X3" s="33">
        <v>40</v>
      </c>
      <c r="Y3" s="33">
        <v>40</v>
      </c>
      <c r="Z3" s="33">
        <v>40</v>
      </c>
      <c r="AA3" s="17">
        <v>32</v>
      </c>
      <c r="AB3" s="17">
        <v>10</v>
      </c>
      <c r="AC3" s="17">
        <v>40</v>
      </c>
      <c r="AD3" s="18">
        <v>8</v>
      </c>
      <c r="AE3" s="34"/>
      <c r="AF3" s="35">
        <f aca="true" t="shared" si="0" ref="AF3:AF9">SUM(G3:AE3)</f>
        <v>870</v>
      </c>
      <c r="AG3" s="1">
        <v>2</v>
      </c>
    </row>
    <row r="4" spans="1:33" ht="19.5" customHeight="1">
      <c r="A4" s="12" t="s">
        <v>7</v>
      </c>
      <c r="B4" s="7">
        <v>46</v>
      </c>
      <c r="C4" s="8" t="s">
        <v>78</v>
      </c>
      <c r="D4" s="23" t="s">
        <v>186</v>
      </c>
      <c r="E4" s="24" t="s">
        <v>38</v>
      </c>
      <c r="F4" s="25"/>
      <c r="G4" s="9">
        <v>20</v>
      </c>
      <c r="H4" s="10">
        <v>20</v>
      </c>
      <c r="I4" s="10">
        <v>20</v>
      </c>
      <c r="J4" s="10">
        <v>20</v>
      </c>
      <c r="K4" s="10">
        <v>20</v>
      </c>
      <c r="L4" s="10">
        <v>20</v>
      </c>
      <c r="M4" s="10">
        <v>60</v>
      </c>
      <c r="N4" s="10">
        <v>60</v>
      </c>
      <c r="O4" s="10"/>
      <c r="P4" s="10">
        <v>40</v>
      </c>
      <c r="Q4" s="10">
        <v>40</v>
      </c>
      <c r="R4" s="10">
        <v>40</v>
      </c>
      <c r="S4" s="10">
        <v>40</v>
      </c>
      <c r="T4" s="11">
        <v>60</v>
      </c>
      <c r="U4" s="11"/>
      <c r="V4" s="11"/>
      <c r="W4" s="11"/>
      <c r="X4" s="11"/>
      <c r="Y4" s="11"/>
      <c r="Z4" s="11">
        <v>40</v>
      </c>
      <c r="AA4" s="19" t="s">
        <v>131</v>
      </c>
      <c r="AB4" s="19">
        <v>9</v>
      </c>
      <c r="AC4" s="19" t="s">
        <v>131</v>
      </c>
      <c r="AD4" s="20">
        <v>38</v>
      </c>
      <c r="AE4" s="16"/>
      <c r="AF4" s="6">
        <f t="shared" si="0"/>
        <v>547</v>
      </c>
      <c r="AG4" s="1">
        <v>4</v>
      </c>
    </row>
    <row r="5" spans="1:33" ht="19.5" customHeight="1">
      <c r="A5" s="12" t="s">
        <v>8</v>
      </c>
      <c r="B5" s="4">
        <v>18</v>
      </c>
      <c r="C5" s="5" t="s">
        <v>187</v>
      </c>
      <c r="D5" s="26" t="s">
        <v>188</v>
      </c>
      <c r="E5" s="25" t="s">
        <v>27</v>
      </c>
      <c r="F5" s="25" t="s">
        <v>189</v>
      </c>
      <c r="G5" s="9">
        <v>20</v>
      </c>
      <c r="H5" s="10">
        <v>20</v>
      </c>
      <c r="I5" s="10">
        <v>20</v>
      </c>
      <c r="J5" s="10">
        <v>20</v>
      </c>
      <c r="K5" s="10">
        <v>20</v>
      </c>
      <c r="L5" s="10">
        <v>20</v>
      </c>
      <c r="M5" s="10">
        <v>60</v>
      </c>
      <c r="N5" s="10">
        <v>60</v>
      </c>
      <c r="O5" s="10">
        <v>40</v>
      </c>
      <c r="P5" s="10"/>
      <c r="Q5" s="10">
        <v>40</v>
      </c>
      <c r="R5" s="10"/>
      <c r="S5" s="10">
        <v>40</v>
      </c>
      <c r="T5" s="11">
        <v>60</v>
      </c>
      <c r="U5" s="11"/>
      <c r="V5" s="11"/>
      <c r="W5" s="11"/>
      <c r="X5" s="11"/>
      <c r="Y5" s="11">
        <v>40</v>
      </c>
      <c r="Z5" s="11">
        <v>40</v>
      </c>
      <c r="AA5" s="19">
        <v>0</v>
      </c>
      <c r="AB5" s="19">
        <v>9</v>
      </c>
      <c r="AC5" s="19" t="s">
        <v>131</v>
      </c>
      <c r="AD5" s="20">
        <v>8</v>
      </c>
      <c r="AE5" s="16"/>
      <c r="AF5" s="6">
        <f t="shared" si="0"/>
        <v>517</v>
      </c>
      <c r="AG5" s="1">
        <v>4</v>
      </c>
    </row>
    <row r="6" spans="1:33" ht="19.5" customHeight="1">
      <c r="A6" s="12" t="s">
        <v>9</v>
      </c>
      <c r="B6" s="7">
        <v>11</v>
      </c>
      <c r="C6" s="5" t="s">
        <v>92</v>
      </c>
      <c r="D6" s="23" t="s">
        <v>190</v>
      </c>
      <c r="E6" s="24" t="s">
        <v>27</v>
      </c>
      <c r="F6" s="25" t="s">
        <v>36</v>
      </c>
      <c r="G6" s="9">
        <v>20</v>
      </c>
      <c r="H6" s="10">
        <v>20</v>
      </c>
      <c r="I6" s="10"/>
      <c r="J6" s="10">
        <v>20</v>
      </c>
      <c r="K6" s="10">
        <v>20</v>
      </c>
      <c r="L6" s="10">
        <v>20</v>
      </c>
      <c r="M6" s="10">
        <v>60</v>
      </c>
      <c r="N6" s="10">
        <v>60</v>
      </c>
      <c r="O6" s="10"/>
      <c r="P6" s="10"/>
      <c r="Q6" s="10">
        <v>40</v>
      </c>
      <c r="R6" s="10">
        <v>40</v>
      </c>
      <c r="S6" s="10"/>
      <c r="T6" s="11"/>
      <c r="U6" s="11"/>
      <c r="V6" s="11"/>
      <c r="W6" s="11"/>
      <c r="X6" s="11"/>
      <c r="Y6" s="11"/>
      <c r="Z6" s="11">
        <v>40</v>
      </c>
      <c r="AA6" s="19">
        <v>36</v>
      </c>
      <c r="AB6" s="19">
        <v>7</v>
      </c>
      <c r="AC6" s="19">
        <v>40</v>
      </c>
      <c r="AD6" s="20">
        <v>20</v>
      </c>
      <c r="AE6" s="15"/>
      <c r="AF6" s="6">
        <f t="shared" si="0"/>
        <v>443</v>
      </c>
      <c r="AG6" s="1">
        <v>4</v>
      </c>
    </row>
    <row r="7" spans="1:33" ht="19.5" customHeight="1">
      <c r="A7" s="12" t="s">
        <v>10</v>
      </c>
      <c r="B7" s="7">
        <v>34</v>
      </c>
      <c r="C7" s="5" t="s">
        <v>191</v>
      </c>
      <c r="D7" s="23" t="s">
        <v>192</v>
      </c>
      <c r="E7" s="24" t="s">
        <v>25</v>
      </c>
      <c r="F7" s="24" t="s">
        <v>193</v>
      </c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v>40</v>
      </c>
      <c r="T7" s="11">
        <v>60</v>
      </c>
      <c r="U7" s="11">
        <v>60</v>
      </c>
      <c r="V7" s="11">
        <v>60</v>
      </c>
      <c r="W7" s="11">
        <v>40</v>
      </c>
      <c r="X7" s="11">
        <v>40</v>
      </c>
      <c r="Y7" s="11">
        <v>40</v>
      </c>
      <c r="Z7" s="11">
        <v>40</v>
      </c>
      <c r="AA7" s="19" t="s">
        <v>131</v>
      </c>
      <c r="AB7" s="19" t="s">
        <v>131</v>
      </c>
      <c r="AC7" s="19">
        <v>26</v>
      </c>
      <c r="AD7" s="20">
        <v>22</v>
      </c>
      <c r="AE7" s="15">
        <v>-4</v>
      </c>
      <c r="AF7" s="6">
        <f t="shared" si="0"/>
        <v>424</v>
      </c>
      <c r="AG7" s="1">
        <v>5</v>
      </c>
    </row>
    <row r="8" spans="1:33" ht="19.5" customHeight="1">
      <c r="A8" s="12" t="s">
        <v>11</v>
      </c>
      <c r="B8" s="7">
        <v>14</v>
      </c>
      <c r="C8" s="8" t="s">
        <v>35</v>
      </c>
      <c r="D8" s="23" t="s">
        <v>197</v>
      </c>
      <c r="E8" s="24" t="s">
        <v>27</v>
      </c>
      <c r="F8" s="24" t="s">
        <v>198</v>
      </c>
      <c r="G8" s="9">
        <v>20</v>
      </c>
      <c r="H8" s="10">
        <v>20</v>
      </c>
      <c r="I8" s="10"/>
      <c r="J8" s="10">
        <v>20</v>
      </c>
      <c r="K8" s="10">
        <v>20</v>
      </c>
      <c r="L8" s="10">
        <v>20</v>
      </c>
      <c r="M8" s="10">
        <v>60</v>
      </c>
      <c r="N8" s="10">
        <v>60</v>
      </c>
      <c r="O8" s="10"/>
      <c r="P8" s="10"/>
      <c r="Q8" s="10">
        <v>40</v>
      </c>
      <c r="R8" s="10">
        <v>40</v>
      </c>
      <c r="S8" s="10"/>
      <c r="T8" s="11"/>
      <c r="U8" s="11"/>
      <c r="V8" s="11"/>
      <c r="W8" s="11"/>
      <c r="X8" s="11"/>
      <c r="Y8" s="11"/>
      <c r="Z8" s="11"/>
      <c r="AA8" s="19">
        <v>13</v>
      </c>
      <c r="AB8" s="19">
        <v>8</v>
      </c>
      <c r="AC8" s="19">
        <v>10</v>
      </c>
      <c r="AD8" s="20">
        <v>20</v>
      </c>
      <c r="AE8" s="15"/>
      <c r="AF8" s="6">
        <f t="shared" si="0"/>
        <v>351</v>
      </c>
      <c r="AG8" s="1">
        <v>4</v>
      </c>
    </row>
    <row r="9" spans="1:33" ht="19.5" customHeight="1">
      <c r="A9" s="12" t="s">
        <v>12</v>
      </c>
      <c r="B9" s="7">
        <v>31</v>
      </c>
      <c r="C9" s="5" t="s">
        <v>194</v>
      </c>
      <c r="D9" s="23" t="s">
        <v>195</v>
      </c>
      <c r="E9" s="25" t="s">
        <v>27</v>
      </c>
      <c r="F9" s="24" t="s">
        <v>196</v>
      </c>
      <c r="G9" s="9">
        <v>20</v>
      </c>
      <c r="H9" s="10">
        <v>20</v>
      </c>
      <c r="I9" s="10">
        <v>20</v>
      </c>
      <c r="J9" s="10">
        <v>20</v>
      </c>
      <c r="K9" s="10">
        <v>20</v>
      </c>
      <c r="L9" s="10">
        <v>20</v>
      </c>
      <c r="M9" s="10">
        <v>60</v>
      </c>
      <c r="N9" s="49">
        <v>30</v>
      </c>
      <c r="O9" s="10">
        <v>40</v>
      </c>
      <c r="P9" s="10">
        <v>40</v>
      </c>
      <c r="Q9" s="50">
        <v>-60</v>
      </c>
      <c r="R9" s="49">
        <v>20</v>
      </c>
      <c r="S9" s="10"/>
      <c r="T9" s="11"/>
      <c r="U9" s="11"/>
      <c r="V9" s="11"/>
      <c r="W9" s="11"/>
      <c r="X9" s="11"/>
      <c r="Y9" s="11"/>
      <c r="Z9" s="11"/>
      <c r="AA9" s="19">
        <v>0</v>
      </c>
      <c r="AB9" s="19" t="s">
        <v>131</v>
      </c>
      <c r="AC9" s="19">
        <v>38</v>
      </c>
      <c r="AD9" s="20" t="s">
        <v>131</v>
      </c>
      <c r="AE9" s="15"/>
      <c r="AF9" s="6">
        <f t="shared" si="0"/>
        <v>288</v>
      </c>
      <c r="AG9" s="1">
        <v>5</v>
      </c>
    </row>
    <row r="10" spans="1:33" ht="19.5" customHeight="1" thickBot="1">
      <c r="A10" s="36" t="s">
        <v>13</v>
      </c>
      <c r="B10" s="43">
        <v>51</v>
      </c>
      <c r="C10" s="44" t="s">
        <v>199</v>
      </c>
      <c r="D10" s="45" t="s">
        <v>200</v>
      </c>
      <c r="E10" s="46" t="s">
        <v>26</v>
      </c>
      <c r="F10" s="46" t="s">
        <v>69</v>
      </c>
      <c r="G10" s="41">
        <v>20</v>
      </c>
      <c r="H10" s="42">
        <v>20</v>
      </c>
      <c r="I10" s="42">
        <v>20</v>
      </c>
      <c r="J10" s="42">
        <v>20</v>
      </c>
      <c r="K10" s="42">
        <v>20</v>
      </c>
      <c r="L10" s="42">
        <v>20</v>
      </c>
      <c r="M10" s="42">
        <v>60</v>
      </c>
      <c r="N10" s="42">
        <v>60</v>
      </c>
      <c r="O10" s="42">
        <v>40</v>
      </c>
      <c r="P10" s="42">
        <v>40</v>
      </c>
      <c r="Q10" s="42">
        <v>40</v>
      </c>
      <c r="R10" s="42">
        <v>40</v>
      </c>
      <c r="S10" s="42">
        <v>40</v>
      </c>
      <c r="T10" s="14">
        <v>60</v>
      </c>
      <c r="U10" s="14">
        <v>60</v>
      </c>
      <c r="V10" s="14">
        <v>60</v>
      </c>
      <c r="W10" s="14">
        <v>40</v>
      </c>
      <c r="X10" s="14">
        <v>40</v>
      </c>
      <c r="Y10" s="14">
        <v>40</v>
      </c>
      <c r="Z10" s="14">
        <v>40</v>
      </c>
      <c r="AA10" s="21">
        <v>45</v>
      </c>
      <c r="AB10" s="21">
        <v>9</v>
      </c>
      <c r="AC10" s="21">
        <v>24</v>
      </c>
      <c r="AD10" s="22">
        <v>36</v>
      </c>
      <c r="AE10" s="58" t="s">
        <v>31</v>
      </c>
      <c r="AF10" s="59"/>
      <c r="AG10" s="1">
        <v>3</v>
      </c>
    </row>
    <row r="11" spans="7:33" ht="18">
      <c r="G11" s="53" t="s">
        <v>23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/>
    </row>
    <row r="12" spans="7:33" ht="18"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/>
    </row>
  </sheetData>
  <sheetProtection/>
  <mergeCells count="16">
    <mergeCell ref="G12:AF12"/>
    <mergeCell ref="AE10:AF10"/>
    <mergeCell ref="AF1:AF2"/>
    <mergeCell ref="G11:AF11"/>
    <mergeCell ref="G1:Z1"/>
    <mergeCell ref="AA1:AA2"/>
    <mergeCell ref="AB1:AB2"/>
    <mergeCell ref="AC1:AC2"/>
    <mergeCell ref="AD1:AD2"/>
    <mergeCell ref="AE1:AE2"/>
    <mergeCell ref="E1:E2"/>
    <mergeCell ref="F1:F2"/>
    <mergeCell ref="A1:A2"/>
    <mergeCell ref="B1:B2"/>
    <mergeCell ref="C1:C2"/>
    <mergeCell ref="D1:D2"/>
  </mergeCells>
  <printOptions horizontalCentered="1"/>
  <pageMargins left="0.03937007874015748" right="0.11811023622047245" top="1.062992125984252" bottom="0.15748031496062992" header="0.15748031496062992" footer="0.15748031496062992"/>
  <pageSetup horizontalDpi="300" verticalDpi="300" orientation="landscape" paperSize="9" scale="50" r:id="rId1"/>
  <headerFooter alignWithMargins="0">
    <oddHeader>&amp;L&amp;12Kékes Turista Egyesület
             Gyöngyös&amp;C&amp;"Arial CE,Félkövér"&amp;14
A 2013. évi Avar Kupa tájékozódási túraverseny "Családos" kategóriájának végeredménye&amp;R&amp;12 2013.11.09.
Mátraszentimre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"/>
  <sheetViews>
    <sheetView showGridLines="0" zoomScale="75" zoomScaleNormal="75" zoomScalePageLayoutView="0" workbookViewId="0" topLeftCell="A1">
      <pane ySplit="585" topLeftCell="A1" activePane="bottomLeft" state="split"/>
      <selection pane="topLeft" activeCell="AG1" sqref="AG1:AG16384"/>
      <selection pane="bottomLeft" activeCell="B8" sqref="B8"/>
    </sheetView>
  </sheetViews>
  <sheetFormatPr defaultColWidth="9.00390625" defaultRowHeight="12.75"/>
  <cols>
    <col min="1" max="1" width="6.75390625" style="2" bestFit="1" customWidth="1"/>
    <col min="2" max="2" width="6.75390625" style="3" customWidth="1"/>
    <col min="3" max="3" width="46.00390625" style="1" bestFit="1" customWidth="1"/>
    <col min="4" max="4" width="79.125" style="1" bestFit="1" customWidth="1"/>
    <col min="5" max="5" width="15.375" style="1" bestFit="1" customWidth="1"/>
    <col min="6" max="6" width="49.00390625" style="1" customWidth="1"/>
    <col min="7" max="26" width="4.00390625" style="1" customWidth="1"/>
    <col min="27" max="27" width="6.625" style="1" bestFit="1" customWidth="1"/>
    <col min="28" max="30" width="6.625" style="1" customWidth="1"/>
    <col min="31" max="31" width="5.25390625" style="1" bestFit="1" customWidth="1"/>
    <col min="32" max="32" width="10.25390625" style="1" customWidth="1"/>
    <col min="33" max="33" width="9.125" style="1" customWidth="1"/>
  </cols>
  <sheetData>
    <row r="1" spans="1:32" ht="12.75" customHeight="1">
      <c r="A1" s="69" t="s">
        <v>17</v>
      </c>
      <c r="B1" s="63" t="s">
        <v>18</v>
      </c>
      <c r="C1" s="63" t="s">
        <v>16</v>
      </c>
      <c r="D1" s="71" t="s">
        <v>0</v>
      </c>
      <c r="E1" s="63" t="s">
        <v>71</v>
      </c>
      <c r="F1" s="65" t="s">
        <v>1</v>
      </c>
      <c r="G1" s="67" t="s">
        <v>2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54" t="s">
        <v>32</v>
      </c>
      <c r="AB1" s="54" t="s">
        <v>70</v>
      </c>
      <c r="AC1" s="54" t="s">
        <v>34</v>
      </c>
      <c r="AD1" s="54" t="s">
        <v>33</v>
      </c>
      <c r="AE1" s="60" t="s">
        <v>20</v>
      </c>
      <c r="AF1" s="60" t="s">
        <v>19</v>
      </c>
    </row>
    <row r="2" spans="1:32" ht="13.5" thickBot="1">
      <c r="A2" s="70"/>
      <c r="B2" s="64"/>
      <c r="C2" s="64" t="s">
        <v>3</v>
      </c>
      <c r="D2" s="72"/>
      <c r="E2" s="64"/>
      <c r="F2" s="66"/>
      <c r="G2" s="13">
        <v>1</v>
      </c>
      <c r="H2" s="14">
        <v>2</v>
      </c>
      <c r="I2" s="14">
        <v>3</v>
      </c>
      <c r="J2" s="14">
        <v>4</v>
      </c>
      <c r="K2" s="14">
        <v>5</v>
      </c>
      <c r="L2" s="14">
        <v>6</v>
      </c>
      <c r="M2" s="14">
        <v>7</v>
      </c>
      <c r="N2" s="14">
        <v>8</v>
      </c>
      <c r="O2" s="14">
        <v>9</v>
      </c>
      <c r="P2" s="14">
        <v>10</v>
      </c>
      <c r="Q2" s="14">
        <v>11</v>
      </c>
      <c r="R2" s="14">
        <v>12</v>
      </c>
      <c r="S2" s="14">
        <v>13</v>
      </c>
      <c r="T2" s="14">
        <v>14</v>
      </c>
      <c r="U2" s="14">
        <v>15</v>
      </c>
      <c r="V2" s="14">
        <v>16</v>
      </c>
      <c r="W2" s="14">
        <v>17</v>
      </c>
      <c r="X2" s="14">
        <v>18</v>
      </c>
      <c r="Y2" s="14">
        <v>19</v>
      </c>
      <c r="Z2" s="14">
        <v>20</v>
      </c>
      <c r="AA2" s="62"/>
      <c r="AB2" s="55"/>
      <c r="AC2" s="62"/>
      <c r="AD2" s="62"/>
      <c r="AE2" s="61" t="s">
        <v>4</v>
      </c>
      <c r="AF2" s="61" t="s">
        <v>5</v>
      </c>
    </row>
    <row r="3" spans="1:33" ht="19.5" customHeight="1">
      <c r="A3" s="27" t="s">
        <v>6</v>
      </c>
      <c r="B3" s="28">
        <v>5</v>
      </c>
      <c r="C3" s="29" t="s">
        <v>201</v>
      </c>
      <c r="D3" s="30" t="s">
        <v>202</v>
      </c>
      <c r="E3" s="31" t="s">
        <v>203</v>
      </c>
      <c r="F3" s="31"/>
      <c r="G3" s="32"/>
      <c r="H3" s="33">
        <v>20</v>
      </c>
      <c r="I3" s="33">
        <v>20</v>
      </c>
      <c r="J3" s="33">
        <v>20</v>
      </c>
      <c r="K3" s="33">
        <v>20</v>
      </c>
      <c r="L3" s="33">
        <v>20</v>
      </c>
      <c r="M3" s="33">
        <v>60</v>
      </c>
      <c r="N3" s="33">
        <v>60</v>
      </c>
      <c r="O3" s="33">
        <v>40</v>
      </c>
      <c r="P3" s="33">
        <v>40</v>
      </c>
      <c r="Q3" s="33">
        <v>40</v>
      </c>
      <c r="R3" s="52">
        <v>20</v>
      </c>
      <c r="S3" s="33"/>
      <c r="T3" s="33">
        <v>60</v>
      </c>
      <c r="U3" s="33">
        <v>60</v>
      </c>
      <c r="V3" s="33">
        <v>60</v>
      </c>
      <c r="W3" s="33">
        <v>40</v>
      </c>
      <c r="X3" s="33">
        <v>40</v>
      </c>
      <c r="Y3" s="33">
        <v>40</v>
      </c>
      <c r="Z3" s="33">
        <v>40</v>
      </c>
      <c r="AA3" s="17">
        <v>0</v>
      </c>
      <c r="AB3" s="17">
        <v>8</v>
      </c>
      <c r="AC3" s="17">
        <v>18</v>
      </c>
      <c r="AD3" s="18">
        <v>0</v>
      </c>
      <c r="AE3" s="34"/>
      <c r="AF3" s="35">
        <f aca="true" t="shared" si="0" ref="AF3:AF8">SUM(G3:AE3)</f>
        <v>726</v>
      </c>
      <c r="AG3" s="1">
        <v>4</v>
      </c>
    </row>
    <row r="4" spans="1:33" ht="19.5" customHeight="1">
      <c r="A4" s="12" t="s">
        <v>7</v>
      </c>
      <c r="B4" s="7">
        <v>6</v>
      </c>
      <c r="C4" s="8" t="s">
        <v>204</v>
      </c>
      <c r="D4" s="23" t="s">
        <v>205</v>
      </c>
      <c r="E4" s="24" t="s">
        <v>206</v>
      </c>
      <c r="F4" s="25" t="s">
        <v>207</v>
      </c>
      <c r="G4" s="9"/>
      <c r="H4" s="10">
        <v>20</v>
      </c>
      <c r="I4" s="10"/>
      <c r="J4" s="10">
        <v>20</v>
      </c>
      <c r="K4" s="10">
        <v>20</v>
      </c>
      <c r="L4" s="10"/>
      <c r="M4" s="10">
        <v>60</v>
      </c>
      <c r="N4" s="10">
        <v>60</v>
      </c>
      <c r="O4" s="10">
        <v>40</v>
      </c>
      <c r="P4" s="10">
        <v>40</v>
      </c>
      <c r="Q4" s="10">
        <v>40</v>
      </c>
      <c r="R4" s="10">
        <v>40</v>
      </c>
      <c r="S4" s="10">
        <v>40</v>
      </c>
      <c r="T4" s="11">
        <v>60</v>
      </c>
      <c r="U4" s="11"/>
      <c r="V4" s="11"/>
      <c r="W4" s="11"/>
      <c r="X4" s="11"/>
      <c r="Y4" s="11"/>
      <c r="Z4" s="11"/>
      <c r="AA4" s="19">
        <v>0</v>
      </c>
      <c r="AB4" s="19">
        <v>8</v>
      </c>
      <c r="AC4" s="19">
        <v>40</v>
      </c>
      <c r="AD4" s="20">
        <v>0</v>
      </c>
      <c r="AE4" s="16"/>
      <c r="AF4" s="6">
        <f t="shared" si="0"/>
        <v>488</v>
      </c>
      <c r="AG4" s="1">
        <v>2</v>
      </c>
    </row>
    <row r="5" spans="1:33" ht="19.5" customHeight="1">
      <c r="A5" s="12" t="s">
        <v>8</v>
      </c>
      <c r="B5" s="4">
        <v>48</v>
      </c>
      <c r="C5" s="5" t="s">
        <v>41</v>
      </c>
      <c r="D5" s="26" t="s">
        <v>208</v>
      </c>
      <c r="E5" s="25" t="s">
        <v>38</v>
      </c>
      <c r="F5" s="25" t="s">
        <v>79</v>
      </c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>
        <v>40</v>
      </c>
      <c r="T5" s="11"/>
      <c r="U5" s="11">
        <v>60</v>
      </c>
      <c r="V5" s="11">
        <v>60</v>
      </c>
      <c r="W5" s="11">
        <v>40</v>
      </c>
      <c r="X5" s="11">
        <v>40</v>
      </c>
      <c r="Y5" s="11">
        <v>40</v>
      </c>
      <c r="Z5" s="11">
        <v>40</v>
      </c>
      <c r="AA5" s="19" t="s">
        <v>131</v>
      </c>
      <c r="AB5" s="19" t="s">
        <v>131</v>
      </c>
      <c r="AC5" s="19">
        <v>0</v>
      </c>
      <c r="AD5" s="20">
        <v>0</v>
      </c>
      <c r="AE5" s="16"/>
      <c r="AF5" s="6">
        <f t="shared" si="0"/>
        <v>320</v>
      </c>
      <c r="AG5" s="1">
        <v>5</v>
      </c>
    </row>
    <row r="6" spans="1:33" ht="19.5" customHeight="1">
      <c r="A6" s="12" t="s">
        <v>9</v>
      </c>
      <c r="B6" s="7">
        <v>36</v>
      </c>
      <c r="C6" s="5" t="s">
        <v>209</v>
      </c>
      <c r="D6" s="23" t="s">
        <v>210</v>
      </c>
      <c r="E6" s="24" t="s">
        <v>28</v>
      </c>
      <c r="F6" s="25" t="s">
        <v>211</v>
      </c>
      <c r="G6" s="9">
        <v>20</v>
      </c>
      <c r="H6" s="10">
        <v>20</v>
      </c>
      <c r="I6" s="49">
        <v>10</v>
      </c>
      <c r="J6" s="10">
        <v>20</v>
      </c>
      <c r="K6" s="10">
        <v>20</v>
      </c>
      <c r="L6" s="10">
        <v>20</v>
      </c>
      <c r="M6" s="10"/>
      <c r="N6" s="10">
        <v>60</v>
      </c>
      <c r="O6" s="10">
        <v>40</v>
      </c>
      <c r="P6" s="10">
        <v>40</v>
      </c>
      <c r="Q6" s="10">
        <v>40</v>
      </c>
      <c r="R6" s="49">
        <v>20</v>
      </c>
      <c r="S6" s="10"/>
      <c r="T6" s="11"/>
      <c r="U6" s="11"/>
      <c r="V6" s="11"/>
      <c r="W6" s="11"/>
      <c r="X6" s="11"/>
      <c r="Y6" s="11"/>
      <c r="Z6" s="11"/>
      <c r="AA6" s="19">
        <v>0</v>
      </c>
      <c r="AB6" s="19">
        <v>6</v>
      </c>
      <c r="AC6" s="19">
        <v>0</v>
      </c>
      <c r="AD6" s="20" t="s">
        <v>131</v>
      </c>
      <c r="AE6" s="15"/>
      <c r="AF6" s="6">
        <f t="shared" si="0"/>
        <v>316</v>
      </c>
      <c r="AG6" s="1">
        <v>4</v>
      </c>
    </row>
    <row r="7" spans="1:33" ht="19.5" customHeight="1">
      <c r="A7" s="12" t="s">
        <v>10</v>
      </c>
      <c r="B7" s="7">
        <v>49</v>
      </c>
      <c r="C7" s="5" t="s">
        <v>212</v>
      </c>
      <c r="D7" s="23" t="s">
        <v>213</v>
      </c>
      <c r="E7" s="24" t="s">
        <v>38</v>
      </c>
      <c r="F7" s="24" t="s">
        <v>214</v>
      </c>
      <c r="G7" s="9">
        <v>20</v>
      </c>
      <c r="H7" s="10">
        <v>20</v>
      </c>
      <c r="I7" s="10"/>
      <c r="J7" s="10">
        <v>20</v>
      </c>
      <c r="K7" s="10">
        <v>20</v>
      </c>
      <c r="L7" s="10">
        <v>20</v>
      </c>
      <c r="M7" s="10">
        <v>60</v>
      </c>
      <c r="N7" s="10">
        <v>60</v>
      </c>
      <c r="O7" s="10">
        <v>40</v>
      </c>
      <c r="P7" s="10"/>
      <c r="Q7" s="49">
        <v>20</v>
      </c>
      <c r="R7" s="10">
        <v>40</v>
      </c>
      <c r="S7" s="10"/>
      <c r="T7" s="11"/>
      <c r="U7" s="11"/>
      <c r="V7" s="11"/>
      <c r="W7" s="11"/>
      <c r="X7" s="11"/>
      <c r="Y7" s="11"/>
      <c r="Z7" s="11"/>
      <c r="AA7" s="19" t="s">
        <v>131</v>
      </c>
      <c r="AB7" s="19">
        <v>10</v>
      </c>
      <c r="AC7" s="19" t="s">
        <v>131</v>
      </c>
      <c r="AD7" s="20" t="s">
        <v>131</v>
      </c>
      <c r="AE7" s="15">
        <v>-18</v>
      </c>
      <c r="AF7" s="6">
        <f t="shared" si="0"/>
        <v>312</v>
      </c>
      <c r="AG7" s="1">
        <v>4</v>
      </c>
    </row>
    <row r="8" spans="1:33" ht="19.5" customHeight="1" thickBot="1">
      <c r="A8" s="36" t="s">
        <v>11</v>
      </c>
      <c r="B8" s="43">
        <v>26</v>
      </c>
      <c r="C8" s="38" t="s">
        <v>215</v>
      </c>
      <c r="D8" s="45" t="s">
        <v>216</v>
      </c>
      <c r="E8" s="40" t="s">
        <v>27</v>
      </c>
      <c r="F8" s="46" t="s">
        <v>217</v>
      </c>
      <c r="G8" s="41">
        <v>20</v>
      </c>
      <c r="H8" s="42">
        <v>20</v>
      </c>
      <c r="I8" s="42">
        <v>20</v>
      </c>
      <c r="J8" s="42">
        <v>20</v>
      </c>
      <c r="K8" s="42">
        <v>20</v>
      </c>
      <c r="L8" s="42">
        <v>20</v>
      </c>
      <c r="M8" s="42">
        <v>60</v>
      </c>
      <c r="N8" s="51">
        <v>30</v>
      </c>
      <c r="O8" s="42">
        <v>40</v>
      </c>
      <c r="P8" s="42">
        <v>40</v>
      </c>
      <c r="Q8" s="42"/>
      <c r="R8" s="42"/>
      <c r="S8" s="42"/>
      <c r="T8" s="14"/>
      <c r="U8" s="14"/>
      <c r="V8" s="14"/>
      <c r="W8" s="14"/>
      <c r="X8" s="14"/>
      <c r="Y8" s="14"/>
      <c r="Z8" s="14"/>
      <c r="AA8" s="21">
        <v>0</v>
      </c>
      <c r="AB8" s="21" t="s">
        <v>131</v>
      </c>
      <c r="AC8" s="21" t="s">
        <v>131</v>
      </c>
      <c r="AD8" s="22" t="s">
        <v>131</v>
      </c>
      <c r="AE8" s="48"/>
      <c r="AF8" s="47">
        <f t="shared" si="0"/>
        <v>290</v>
      </c>
      <c r="AG8" s="1">
        <v>5</v>
      </c>
    </row>
    <row r="9" spans="7:33" ht="18">
      <c r="G9" s="53" t="s">
        <v>23</v>
      </c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/>
    </row>
    <row r="10" spans="7:33" ht="18"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/>
    </row>
  </sheetData>
  <sheetProtection/>
  <mergeCells count="15">
    <mergeCell ref="G10:AF10"/>
    <mergeCell ref="AF1:AF2"/>
    <mergeCell ref="G9:AF9"/>
    <mergeCell ref="G1:Z1"/>
    <mergeCell ref="AA1:AA2"/>
    <mergeCell ref="AB1:AB2"/>
    <mergeCell ref="AC1:AC2"/>
    <mergeCell ref="AD1:AD2"/>
    <mergeCell ref="AE1:AE2"/>
    <mergeCell ref="E1:E2"/>
    <mergeCell ref="F1:F2"/>
    <mergeCell ref="A1:A2"/>
    <mergeCell ref="B1:B2"/>
    <mergeCell ref="C1:C2"/>
    <mergeCell ref="D1:D2"/>
  </mergeCells>
  <printOptions horizontalCentered="1"/>
  <pageMargins left="0.03937007874015748" right="0.11811023622047245" top="1.062992125984252" bottom="0.15748031496062992" header="0.15748031496062992" footer="0.15748031496062992"/>
  <pageSetup horizontalDpi="300" verticalDpi="300" orientation="landscape" paperSize="9" scale="50" r:id="rId1"/>
  <headerFooter alignWithMargins="0">
    <oddHeader>&amp;L&amp;12Kékes Turista Egyesület
             Gyöngyös&amp;C&amp;"Arial CE,Félkövér"&amp;14
A 2013. évi Avar Kupa tájékozódási túraverseny "Kiscsaládos" kategóriájának végeredménye&amp;R&amp;12 2013.11.09.
Mátraszentimre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Péter</dc:creator>
  <cp:keywords/>
  <dc:description/>
  <cp:lastModifiedBy>Gedeon</cp:lastModifiedBy>
  <cp:lastPrinted>2013-11-13T19:36:09Z</cp:lastPrinted>
  <dcterms:created xsi:type="dcterms:W3CDTF">1999-09-25T11:55:52Z</dcterms:created>
  <dcterms:modified xsi:type="dcterms:W3CDTF">2013-11-13T19:37:01Z</dcterms:modified>
  <cp:category/>
  <cp:version/>
  <cp:contentType/>
  <cp:contentStatus/>
</cp:coreProperties>
</file>