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544" activeTab="3"/>
  </bookViews>
  <sheets>
    <sheet name="alap" sheetId="4" r:id="rId1"/>
    <sheet name="ált isk" sheetId="1" r:id="rId2"/>
    <sheet name="alapszintű közép" sheetId="5" r:id="rId3"/>
    <sheet name="közép" sheetId="6" r:id="rId4"/>
  </sheets>
  <definedNames>
    <definedName name="_xlnm.Print_Area" localSheetId="0">alap!$A$1:$AB$12</definedName>
    <definedName name="_xlnm.Print_Area" localSheetId="1">'ált isk'!$A$1:$AA$7</definedName>
  </definedNames>
  <calcPr calcId="125725"/>
</workbook>
</file>

<file path=xl/calcChain.xml><?xml version="1.0" encoding="utf-8"?>
<calcChain xmlns="http://schemas.openxmlformats.org/spreadsheetml/2006/main">
  <c r="AA6" i="1"/>
  <c r="AA12" i="4"/>
  <c r="AA10"/>
  <c r="AA7" i="1"/>
  <c r="AA5"/>
  <c r="AA4"/>
  <c r="AA3"/>
  <c r="AA2"/>
  <c r="AA7" i="4"/>
  <c r="AA11"/>
  <c r="Z14" i="5"/>
  <c r="Z13"/>
  <c r="Z12"/>
  <c r="Z11"/>
  <c r="AG15" i="6"/>
  <c r="AG12"/>
  <c r="AG7"/>
  <c r="AG2"/>
  <c r="AG3"/>
  <c r="AG4"/>
  <c r="AG5"/>
  <c r="AG6"/>
  <c r="AG8"/>
  <c r="AG9"/>
  <c r="AG10"/>
  <c r="AG11"/>
  <c r="AG13"/>
  <c r="AG14"/>
  <c r="Z3" i="5"/>
  <c r="Z10"/>
  <c r="Z6"/>
  <c r="Z8"/>
  <c r="AA6" i="4"/>
  <c r="AA3"/>
  <c r="AA8"/>
  <c r="AA2"/>
  <c r="AA9"/>
  <c r="AA5"/>
  <c r="AA4"/>
  <c r="Z7" i="5"/>
  <c r="Z4"/>
  <c r="Z5"/>
  <c r="Z2"/>
  <c r="Z9"/>
</calcChain>
</file>

<file path=xl/sharedStrings.xml><?xml version="1.0" encoding="utf-8"?>
<sst xmlns="http://schemas.openxmlformats.org/spreadsheetml/2006/main" count="261" uniqueCount="176">
  <si>
    <t>Helyezés</t>
  </si>
  <si>
    <t>Csapatnév</t>
  </si>
  <si>
    <t>Versenyzők</t>
  </si>
  <si>
    <t>ösz pontszám</t>
  </si>
  <si>
    <t>4.</t>
  </si>
  <si>
    <t>5.</t>
  </si>
  <si>
    <t>7.</t>
  </si>
  <si>
    <t>8.</t>
  </si>
  <si>
    <t>9.</t>
  </si>
  <si>
    <t>1.</t>
  </si>
  <si>
    <t>2.</t>
  </si>
  <si>
    <t>3.</t>
  </si>
  <si>
    <t>Bert-Esély SE.</t>
  </si>
  <si>
    <t>cél idő</t>
  </si>
  <si>
    <t>Okkusok</t>
  </si>
  <si>
    <t>6.</t>
  </si>
  <si>
    <t>Magyar Emőke
Magyar Lajos
Kriston Zoltán</t>
  </si>
  <si>
    <t>Magyar Máté
Szalai Andrea</t>
  </si>
  <si>
    <t>Csókási</t>
  </si>
  <si>
    <t>Mónika és a 3 királyok</t>
  </si>
  <si>
    <t>Király Zoltán
Király Mónika
Király Dániel
Király Zsolt</t>
  </si>
  <si>
    <t>Bushido</t>
  </si>
  <si>
    <t>Béres Cseppek</t>
  </si>
  <si>
    <t>célidő</t>
  </si>
  <si>
    <t>9. jellegfa</t>
  </si>
  <si>
    <t>MACI</t>
  </si>
  <si>
    <t>Kis Jedik</t>
  </si>
  <si>
    <t>Budapest Bajnokság</t>
  </si>
  <si>
    <t>Aranyvirág Bokréta</t>
  </si>
  <si>
    <t>10.</t>
  </si>
  <si>
    <t>Mókusörs</t>
  </si>
  <si>
    <t>Nagy Szellő
Nagy Sólyom
Nagy Norbert
Vékás Márta</t>
  </si>
  <si>
    <t>12.</t>
  </si>
  <si>
    <t>Jólfésült úriemberek</t>
  </si>
  <si>
    <t>11.</t>
  </si>
  <si>
    <t>13.</t>
  </si>
  <si>
    <t>14.</t>
  </si>
  <si>
    <t>Ravasz és az Agy</t>
  </si>
  <si>
    <t>Hegedűs András</t>
  </si>
  <si>
    <t>vvv Turbócsigák</t>
  </si>
  <si>
    <t>Rácz Sándor</t>
  </si>
  <si>
    <t>Bójavadászok</t>
  </si>
  <si>
    <t>CUHA</t>
  </si>
  <si>
    <t>Fehérvári Máté
Mészáros Gabriella</t>
  </si>
  <si>
    <t>J+J</t>
  </si>
  <si>
    <t>Galajda János
Galajda Jánosné</t>
  </si>
  <si>
    <t>Mozgó bója</t>
  </si>
  <si>
    <t>Vadrigó</t>
  </si>
  <si>
    <t>Csókási Zsolt 
Csókásiné Oláh Andrea 
Csókási Szilvia 
Pryma Veronika</t>
  </si>
  <si>
    <t>Kovács Zsolt
Kovácsné Borbély Viktória      
Kovács Réka 
Kovács Luca</t>
  </si>
  <si>
    <t>1. kötelező útvonal</t>
  </si>
  <si>
    <t>2. gödör</t>
  </si>
  <si>
    <t>3. magasles</t>
  </si>
  <si>
    <t>4. gödör</t>
  </si>
  <si>
    <t>5. domb</t>
  </si>
  <si>
    <t>6. domb</t>
  </si>
  <si>
    <t>7. iránymérés</t>
  </si>
  <si>
    <t>8. határkő</t>
  </si>
  <si>
    <t>10. domb</t>
  </si>
  <si>
    <t>11. gödör</t>
  </si>
  <si>
    <t>12. szárazárok vége</t>
  </si>
  <si>
    <t>13. távolságfésű</t>
  </si>
  <si>
    <t>16. szárazárok</t>
  </si>
  <si>
    <t xml:space="preserve">15. szikla </t>
  </si>
  <si>
    <t>17. útelágazás</t>
  </si>
  <si>
    <t>18. időmérő állomás</t>
  </si>
  <si>
    <t>19. rókavár</t>
  </si>
  <si>
    <t>20. rókavár</t>
  </si>
  <si>
    <t>21. gödör</t>
  </si>
  <si>
    <t>22. nagy szikla</t>
  </si>
  <si>
    <t>23. jellegfa</t>
  </si>
  <si>
    <t>24. jellegfa</t>
  </si>
  <si>
    <t>25. jellegfa</t>
  </si>
  <si>
    <t>26. gödör</t>
  </si>
  <si>
    <t>27. időmérő állomás</t>
  </si>
  <si>
    <t>28. jellegzetes gödör</t>
  </si>
  <si>
    <t>29. határkő</t>
  </si>
  <si>
    <t>Pogáts Dávid   
Pogáts Márton
Gurbán Gábor
Pogáts Gergely</t>
  </si>
  <si>
    <t>Silye Imre
Sándor Tímea</t>
  </si>
  <si>
    <t>Volfok</t>
  </si>
  <si>
    <t>Volf István
Volf István</t>
  </si>
  <si>
    <t>Németh Gábor
Németh Krisztina
Tóth Béla</t>
  </si>
  <si>
    <t>BEAC</t>
  </si>
  <si>
    <t>Beke Krisztina
Székely Ádám</t>
  </si>
  <si>
    <t>Gránicz János</t>
  </si>
  <si>
    <t xml:space="preserve">Kalandra fel!
</t>
  </si>
  <si>
    <t>Lehőcz Andrea
Zsári József</t>
  </si>
  <si>
    <t>Horváth István
Bakos A. Ágnes
Szalók-Bátor Katalin
Sajtosné Baráth Klára
Gergő László</t>
  </si>
  <si>
    <t>-</t>
  </si>
  <si>
    <t>2. iránymérés</t>
  </si>
  <si>
    <t>3. jellegfa</t>
  </si>
  <si>
    <t>4. domb</t>
  </si>
  <si>
    <t>5. OTP bank munkatársai</t>
  </si>
  <si>
    <t>6. szárazárok vége</t>
  </si>
  <si>
    <t>7. távolságfésű</t>
  </si>
  <si>
    <t>9. szárazárok</t>
  </si>
  <si>
    <t>10. útalágazás</t>
  </si>
  <si>
    <t>11. időmérő állomás</t>
  </si>
  <si>
    <t>12. domb</t>
  </si>
  <si>
    <t>13. útkereszteződés</t>
  </si>
  <si>
    <t>14. gödör</t>
  </si>
  <si>
    <t>15. nagy szikla</t>
  </si>
  <si>
    <t>16. jellegfa</t>
  </si>
  <si>
    <t>17. határkő</t>
  </si>
  <si>
    <t>18. gödör</t>
  </si>
  <si>
    <t>19. időmérő állomás</t>
  </si>
  <si>
    <t>20. tévesztő bója</t>
  </si>
  <si>
    <t>21. jellegzetes gödör</t>
  </si>
  <si>
    <t>22. határkő</t>
  </si>
  <si>
    <t>Béres Vilmos
Kutasi Lajos
Kuhn Tamás</t>
  </si>
  <si>
    <t>Zsuzsi és Sanyi</t>
  </si>
  <si>
    <t>Farkas Sándor
Szabó Zsuzsanna</t>
  </si>
  <si>
    <t>Kiss Márta
Trabach Menta
Krishnamurthy Artúr</t>
  </si>
  <si>
    <t xml:space="preserve">Farkas Ildikó                            </t>
  </si>
  <si>
    <t>Gazdag család</t>
  </si>
  <si>
    <t xml:space="preserve">Gazdag László 
Gazdag Lászlóné </t>
  </si>
  <si>
    <t>Bruckner Viktor
Fodor Zoltán</t>
  </si>
  <si>
    <t>Tárnok család</t>
  </si>
  <si>
    <t>Tárnok Andrea
Tárnok Attila
Markovics Diána</t>
  </si>
  <si>
    <t>Zöldfülü Barangolók</t>
  </si>
  <si>
    <t>Tüdős Anna
Halmai Rebeka
Pintér Pálma
Páger Anna
Tüdős Bálint
Keller Zsolt
Simon Balázs</t>
  </si>
  <si>
    <t>Kaméleon</t>
  </si>
  <si>
    <t>Dósa Brigitta
Udvardi Balázs
Gurbán-Fekete Réka</t>
  </si>
  <si>
    <t>Vadmalacok</t>
  </si>
  <si>
    <t>Kincses Sándor
Kincses Tamara
Kincses Eszter
Kincses Tamás
Kincses Maszat</t>
  </si>
  <si>
    <t>Innomacik</t>
  </si>
  <si>
    <t>Rakaczky Adrienn
Hornyák Ádám</t>
  </si>
  <si>
    <t>1. határkő</t>
  </si>
  <si>
    <t>2. domb</t>
  </si>
  <si>
    <t>3. OTP Bank munkatársai</t>
  </si>
  <si>
    <t>4. útelágazás</t>
  </si>
  <si>
    <t>5. távolságfésű</t>
  </si>
  <si>
    <t>7. szárazárok</t>
  </si>
  <si>
    <t>8. útkereszteződés</t>
  </si>
  <si>
    <t>9. időmérő állomás</t>
  </si>
  <si>
    <t>10. gödör</t>
  </si>
  <si>
    <t>11. útkereszteződés</t>
  </si>
  <si>
    <t>12. időmérő állomás</t>
  </si>
  <si>
    <t>13. gödör</t>
  </si>
  <si>
    <t>14. iránymérés</t>
  </si>
  <si>
    <t>15. domb</t>
  </si>
  <si>
    <t>16. domb</t>
  </si>
  <si>
    <t>17. domb</t>
  </si>
  <si>
    <t>18. útelágazás</t>
  </si>
  <si>
    <t>19. villanyoszlop talpazata</t>
  </si>
  <si>
    <t>20. kötelező útvonal</t>
  </si>
  <si>
    <t>21. határkő</t>
  </si>
  <si>
    <t>Szabó Zoltán
Szabóné Borbély Magdolna
Szabó Benedek
Szabó Zille
Szabó Regő</t>
  </si>
  <si>
    <t>Varga F. Zoltán
Varga Dóra Kinga
Vargáné Sere Beáta</t>
  </si>
  <si>
    <t>Kovács család</t>
  </si>
  <si>
    <t>Kovács Sándor
Kovács Nelli</t>
  </si>
  <si>
    <t>Zepat</t>
  </si>
  <si>
    <t>Puskás Zoltán
Puskásné Vízhányó Eszter
Puskás Anna
Puskás András
Puskás Tamás</t>
  </si>
  <si>
    <t>Mi a manó</t>
  </si>
  <si>
    <t>Lékai Bence
Lékai Fanni
Lékai Melinda
Lékai Gábor</t>
  </si>
  <si>
    <t>5. zöld +</t>
  </si>
  <si>
    <t>Szélrózsa</t>
  </si>
  <si>
    <t>Varga István
Varga Balázs
Varga Laura
Vargáné Auer Eszter</t>
  </si>
  <si>
    <t>Bicskei Trapperek</t>
  </si>
  <si>
    <t>Balázs József
Balázsné Tóbiás Ildikó
Balázs Péter</t>
  </si>
  <si>
    <t>Ady csajok</t>
  </si>
  <si>
    <t>Vadászi Barbara
Fonyódi Boglárka
Roxbora Nikolett</t>
  </si>
  <si>
    <t>Szutyokbányász</t>
  </si>
  <si>
    <t>Varga Csanád
Bajári András
Horváth Lengyel Sámuel
Varga Istvánné
Varga István</t>
  </si>
  <si>
    <t>Papp Gergely
Vass Henriett</t>
  </si>
  <si>
    <t>BeHeReDo</t>
  </si>
  <si>
    <t>Bencsik Bernadett
Bencsik Henriett
Petrás Dóra
Rostás Renáta</t>
  </si>
  <si>
    <t>Wete</t>
  </si>
  <si>
    <t>Kalácsku Márk
Bagó Vilmos</t>
  </si>
  <si>
    <t>Szent László ált. isk.</t>
  </si>
  <si>
    <t>Gödri György
Gödri Attila
Gödri Attila
Gödri Zsófi
Gödri Réka</t>
  </si>
  <si>
    <t>Tömegpusztító fegyver</t>
  </si>
  <si>
    <t>Aszódi Alexandra
Svintek Jenő
Lukács Nikoletta</t>
  </si>
  <si>
    <t>Eck Mónika
Balázs Dorina
Misár Szimonetta Anna
Zacharovics Tímea</t>
  </si>
  <si>
    <t>Ciniminis *</t>
  </si>
  <si>
    <t>* A versenyzőkartonjukat a 2. időmérő állomáson hagyták</t>
  </si>
</sst>
</file>

<file path=xl/styles.xml><?xml version="1.0" encoding="utf-8"?>
<styleSheet xmlns="http://schemas.openxmlformats.org/spreadsheetml/2006/main">
  <numFmts count="1">
    <numFmt numFmtId="166" formatCode="h:mm;@"/>
  </numFmts>
  <fonts count="14">
    <font>
      <sz val="10"/>
      <name val="MS Sans Serif"/>
      <family val="2"/>
      <charset val="238"/>
    </font>
    <font>
      <u/>
      <sz val="10"/>
      <color indexed="1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FF0000"/>
      <name val="MS Sans Serif"/>
      <family val="2"/>
      <charset val="238"/>
    </font>
    <font>
      <b/>
      <sz val="12"/>
      <color rgb="FF0000FF"/>
      <name val="Times New Roman"/>
      <family val="1"/>
      <charset val="238"/>
    </font>
    <font>
      <b/>
      <sz val="11"/>
      <color rgb="FF0000FF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1" fillId="0" borderId="0" xfId="1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6" fontId="2" fillId="0" borderId="0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3" fillId="6" borderId="1" xfId="0" applyFont="1" applyFill="1" applyBorder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 wrapText="1"/>
    </xf>
    <xf numFmtId="166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Border="1"/>
    <xf numFmtId="20" fontId="3" fillId="0" borderId="0" xfId="0" applyNumberFormat="1" applyFont="1" applyBorder="1" applyAlignment="1">
      <alignment horizontal="center" vertical="center"/>
    </xf>
    <xf numFmtId="20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7" fillId="0" borderId="0" xfId="1" applyNumberFormat="1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horizontal="center" textRotation="90" wrapText="1"/>
    </xf>
    <xf numFmtId="0" fontId="3" fillId="4" borderId="1" xfId="0" applyFont="1" applyFill="1" applyBorder="1" applyAlignment="1">
      <alignment vertical="center" wrapText="1"/>
    </xf>
    <xf numFmtId="20" fontId="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20" fontId="2" fillId="0" borderId="0" xfId="0" applyNumberFormat="1" applyFont="1" applyBorder="1" applyAlignment="1">
      <alignment horizontal="center" vertical="center" wrapText="1"/>
    </xf>
    <xf numFmtId="20" fontId="2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 textRotation="90" wrapText="1"/>
    </xf>
    <xf numFmtId="0" fontId="10" fillId="0" borderId="0" xfId="0" applyFont="1" applyBorder="1" applyAlignment="1">
      <alignment horizontal="center" vertical="center" textRotation="90" wrapText="1"/>
    </xf>
    <xf numFmtId="166" fontId="3" fillId="0" borderId="0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1" fillId="0" borderId="0" xfId="0" applyFont="1"/>
    <xf numFmtId="0" fontId="8" fillId="0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8" borderId="1" xfId="0" applyNumberFormat="1" applyFont="1" applyFill="1" applyBorder="1" applyAlignment="1">
      <alignment horizontal="center" vertical="center" textRotation="90" wrapText="1"/>
    </xf>
    <xf numFmtId="0" fontId="3" fillId="8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vertical="center"/>
    </xf>
  </cellXfs>
  <cellStyles count="2">
    <cellStyle name="Hiperhivatkozás" xfId="1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54"/>
  <sheetViews>
    <sheetView zoomScaleNormal="100" zoomScalePageLayoutView="50" workbookViewId="0">
      <selection activeCell="AE1" sqref="AE1"/>
    </sheetView>
  </sheetViews>
  <sheetFormatPr defaultColWidth="11.140625" defaultRowHeight="15.75"/>
  <cols>
    <col min="1" max="1" width="10" style="1" customWidth="1"/>
    <col min="2" max="2" width="20.28515625" style="2" customWidth="1"/>
    <col min="3" max="3" width="27.42578125" style="2" customWidth="1"/>
    <col min="4" max="4" width="7" style="3" bestFit="1" customWidth="1"/>
    <col min="5" max="5" width="4.28515625" style="3" customWidth="1"/>
    <col min="6" max="7" width="6.140625" style="3" customWidth="1"/>
    <col min="8" max="9" width="4.5703125" style="3" customWidth="1"/>
    <col min="10" max="10" width="4.85546875" style="3" customWidth="1"/>
    <col min="11" max="11" width="5.28515625" style="3" customWidth="1"/>
    <col min="12" max="12" width="5.140625" style="3" customWidth="1"/>
    <col min="13" max="13" width="6.140625" style="3" customWidth="1"/>
    <col min="14" max="16" width="5.28515625" style="3" customWidth="1"/>
    <col min="17" max="17" width="4.7109375" style="3" customWidth="1"/>
    <col min="18" max="18" width="5.140625" style="3" customWidth="1"/>
    <col min="19" max="20" width="5.42578125" style="3" bestFit="1" customWidth="1"/>
    <col min="21" max="25" width="5.42578125" style="3" customWidth="1"/>
    <col min="26" max="26" width="5.28515625" style="3" customWidth="1"/>
    <col min="27" max="27" width="6.5703125" style="4" customWidth="1"/>
    <col min="28" max="28" width="9.28515625" style="4" customWidth="1"/>
    <col min="29" max="31" width="6.7109375" style="4" customWidth="1"/>
    <col min="32" max="32" width="6.28515625" style="45" customWidth="1"/>
    <col min="33" max="34" width="6.7109375" style="4" customWidth="1"/>
    <col min="35" max="35" width="6.7109375" style="45" customWidth="1"/>
    <col min="36" max="36" width="6.7109375" style="4" customWidth="1"/>
    <col min="37" max="37" width="6.7109375" style="48" customWidth="1"/>
    <col min="38" max="38" width="6" style="45" customWidth="1"/>
    <col min="39" max="39" width="6.7109375" style="4" customWidth="1"/>
    <col min="40" max="40" width="6.85546875" style="4" customWidth="1"/>
    <col min="41" max="16384" width="11.140625" style="4"/>
  </cols>
  <sheetData>
    <row r="1" spans="1:41" s="5" customFormat="1" ht="143.25" customHeight="1">
      <c r="A1" s="30" t="s">
        <v>0</v>
      </c>
      <c r="B1" s="30" t="s">
        <v>1</v>
      </c>
      <c r="C1" s="30" t="s">
        <v>2</v>
      </c>
      <c r="D1" s="38" t="s">
        <v>127</v>
      </c>
      <c r="E1" s="38" t="s">
        <v>128</v>
      </c>
      <c r="F1" s="38" t="s">
        <v>129</v>
      </c>
      <c r="G1" s="38" t="s">
        <v>130</v>
      </c>
      <c r="H1" s="38" t="s">
        <v>131</v>
      </c>
      <c r="I1" s="38" t="s">
        <v>155</v>
      </c>
      <c r="J1" s="38" t="s">
        <v>132</v>
      </c>
      <c r="K1" s="38" t="s">
        <v>133</v>
      </c>
      <c r="L1" s="51" t="s">
        <v>134</v>
      </c>
      <c r="M1" s="38" t="s">
        <v>135</v>
      </c>
      <c r="N1" s="38" t="s">
        <v>136</v>
      </c>
      <c r="O1" s="51" t="s">
        <v>137</v>
      </c>
      <c r="P1" s="38" t="s">
        <v>138</v>
      </c>
      <c r="Q1" s="38" t="s">
        <v>139</v>
      </c>
      <c r="R1" s="38" t="s">
        <v>140</v>
      </c>
      <c r="S1" s="38" t="s">
        <v>141</v>
      </c>
      <c r="T1" s="38" t="s">
        <v>142</v>
      </c>
      <c r="U1" s="38" t="s">
        <v>143</v>
      </c>
      <c r="V1" s="38" t="s">
        <v>144</v>
      </c>
      <c r="W1" s="38" t="s">
        <v>145</v>
      </c>
      <c r="X1" s="38" t="s">
        <v>146</v>
      </c>
      <c r="Y1" s="38" t="s">
        <v>108</v>
      </c>
      <c r="Z1" s="51" t="s">
        <v>23</v>
      </c>
      <c r="AA1" s="38" t="s">
        <v>3</v>
      </c>
      <c r="AB1" s="99" t="s">
        <v>27</v>
      </c>
      <c r="AF1" s="42"/>
      <c r="AI1" s="42"/>
      <c r="AL1" s="42"/>
      <c r="AO1" s="57"/>
    </row>
    <row r="2" spans="1:41" ht="81.75" customHeight="1">
      <c r="A2" s="74" t="s">
        <v>9</v>
      </c>
      <c r="B2" s="75" t="s">
        <v>26</v>
      </c>
      <c r="C2" s="95" t="s">
        <v>147</v>
      </c>
      <c r="D2" s="80">
        <v>0</v>
      </c>
      <c r="E2" s="80">
        <v>0</v>
      </c>
      <c r="F2" s="80">
        <v>0</v>
      </c>
      <c r="G2" s="80">
        <v>0</v>
      </c>
      <c r="H2" s="80">
        <v>45</v>
      </c>
      <c r="I2" s="80">
        <v>0</v>
      </c>
      <c r="J2" s="80">
        <v>0</v>
      </c>
      <c r="K2" s="80">
        <v>0</v>
      </c>
      <c r="L2" s="83">
        <v>0</v>
      </c>
      <c r="M2" s="80">
        <v>0</v>
      </c>
      <c r="N2" s="80">
        <v>0</v>
      </c>
      <c r="O2" s="83">
        <v>0</v>
      </c>
      <c r="P2" s="80">
        <v>0</v>
      </c>
      <c r="Q2" s="80">
        <v>0</v>
      </c>
      <c r="R2" s="89">
        <v>0</v>
      </c>
      <c r="S2" s="80">
        <v>0</v>
      </c>
      <c r="T2" s="80">
        <v>0</v>
      </c>
      <c r="U2" s="80">
        <v>0</v>
      </c>
      <c r="V2" s="80">
        <v>0</v>
      </c>
      <c r="W2" s="80">
        <v>0</v>
      </c>
      <c r="X2" s="80">
        <v>0</v>
      </c>
      <c r="Y2" s="80">
        <v>0</v>
      </c>
      <c r="Z2" s="83">
        <v>0</v>
      </c>
      <c r="AA2" s="84">
        <f t="shared" ref="AA2:AA10" si="0">SUM(D2:Z2)</f>
        <v>45</v>
      </c>
      <c r="AB2" s="90">
        <v>20</v>
      </c>
      <c r="AC2" s="34"/>
      <c r="AD2" s="34"/>
      <c r="AE2" s="34"/>
      <c r="AF2" s="43"/>
      <c r="AG2" s="34"/>
      <c r="AH2" s="34"/>
      <c r="AI2" s="46"/>
      <c r="AJ2" s="32"/>
      <c r="AK2" s="53"/>
      <c r="AL2" s="43"/>
      <c r="AM2" s="32"/>
      <c r="AN2" s="46"/>
      <c r="AO2" s="62"/>
    </row>
    <row r="3" spans="1:41" s="5" customFormat="1" ht="68.25" customHeight="1">
      <c r="A3" s="74" t="s">
        <v>9</v>
      </c>
      <c r="B3" s="91" t="s">
        <v>28</v>
      </c>
      <c r="C3" s="95" t="s">
        <v>49</v>
      </c>
      <c r="D3" s="80">
        <v>0</v>
      </c>
      <c r="E3" s="80">
        <v>0</v>
      </c>
      <c r="F3" s="80">
        <v>0</v>
      </c>
      <c r="G3" s="80">
        <v>0</v>
      </c>
      <c r="H3" s="80">
        <v>45</v>
      </c>
      <c r="I3" s="80">
        <v>0</v>
      </c>
      <c r="J3" s="80">
        <v>0</v>
      </c>
      <c r="K3" s="80">
        <v>0</v>
      </c>
      <c r="L3" s="83">
        <v>0</v>
      </c>
      <c r="M3" s="80">
        <v>0</v>
      </c>
      <c r="N3" s="80">
        <v>0</v>
      </c>
      <c r="O3" s="83">
        <v>0</v>
      </c>
      <c r="P3" s="80">
        <v>0</v>
      </c>
      <c r="Q3" s="80">
        <v>0</v>
      </c>
      <c r="R3" s="89">
        <v>0</v>
      </c>
      <c r="S3" s="80">
        <v>0</v>
      </c>
      <c r="T3" s="80">
        <v>0</v>
      </c>
      <c r="U3" s="80">
        <v>0</v>
      </c>
      <c r="V3" s="80">
        <v>0</v>
      </c>
      <c r="W3" s="80">
        <v>0</v>
      </c>
      <c r="X3" s="80">
        <v>0</v>
      </c>
      <c r="Y3" s="80">
        <v>0</v>
      </c>
      <c r="Z3" s="83">
        <v>0</v>
      </c>
      <c r="AA3" s="84">
        <f t="shared" si="0"/>
        <v>45</v>
      </c>
      <c r="AB3" s="90">
        <v>20</v>
      </c>
      <c r="AC3" s="34"/>
      <c r="AD3" s="34"/>
      <c r="AE3" s="34"/>
      <c r="AF3" s="43"/>
      <c r="AG3" s="34"/>
      <c r="AH3" s="34"/>
      <c r="AI3" s="46"/>
      <c r="AJ3" s="32"/>
      <c r="AK3" s="53"/>
      <c r="AL3" s="43"/>
      <c r="AM3" s="32"/>
      <c r="AN3" s="46"/>
      <c r="AO3" s="62"/>
    </row>
    <row r="4" spans="1:41" s="5" customFormat="1" ht="48" customHeight="1">
      <c r="A4" s="74" t="s">
        <v>11</v>
      </c>
      <c r="B4" s="75" t="s">
        <v>25</v>
      </c>
      <c r="C4" s="95" t="s">
        <v>148</v>
      </c>
      <c r="D4" s="80">
        <v>0</v>
      </c>
      <c r="E4" s="80">
        <v>0</v>
      </c>
      <c r="F4" s="80">
        <v>0</v>
      </c>
      <c r="G4" s="80">
        <v>0</v>
      </c>
      <c r="H4" s="80">
        <v>15</v>
      </c>
      <c r="I4" s="80">
        <v>0</v>
      </c>
      <c r="J4" s="80">
        <v>0</v>
      </c>
      <c r="K4" s="80">
        <v>0</v>
      </c>
      <c r="L4" s="83">
        <v>0</v>
      </c>
      <c r="M4" s="80">
        <v>0</v>
      </c>
      <c r="N4" s="80">
        <v>0</v>
      </c>
      <c r="O4" s="83">
        <v>0</v>
      </c>
      <c r="P4" s="80">
        <v>0</v>
      </c>
      <c r="Q4" s="80">
        <v>0</v>
      </c>
      <c r="R4" s="89">
        <v>0</v>
      </c>
      <c r="S4" s="80">
        <v>0</v>
      </c>
      <c r="T4" s="80">
        <v>60</v>
      </c>
      <c r="U4" s="80">
        <v>0</v>
      </c>
      <c r="V4" s="80">
        <v>0</v>
      </c>
      <c r="W4" s="80">
        <v>0</v>
      </c>
      <c r="X4" s="80">
        <v>0</v>
      </c>
      <c r="Y4" s="80">
        <v>0</v>
      </c>
      <c r="Z4" s="83">
        <v>0</v>
      </c>
      <c r="AA4" s="84">
        <f t="shared" si="0"/>
        <v>75</v>
      </c>
      <c r="AB4" s="92">
        <v>18</v>
      </c>
      <c r="AC4" s="40"/>
      <c r="AD4" s="41"/>
      <c r="AE4" s="41"/>
      <c r="AF4" s="43"/>
      <c r="AG4" s="41"/>
      <c r="AH4" s="41"/>
      <c r="AI4" s="46"/>
      <c r="AJ4" s="41"/>
      <c r="AK4" s="47"/>
      <c r="AL4" s="43"/>
      <c r="AM4" s="32"/>
      <c r="AN4" s="46"/>
      <c r="AO4" s="62"/>
    </row>
    <row r="5" spans="1:41" s="5" customFormat="1" ht="33" customHeight="1">
      <c r="A5" s="74" t="s">
        <v>11</v>
      </c>
      <c r="B5" s="75" t="s">
        <v>149</v>
      </c>
      <c r="C5" s="95" t="s">
        <v>150</v>
      </c>
      <c r="D5" s="80">
        <v>0</v>
      </c>
      <c r="E5" s="80">
        <v>0</v>
      </c>
      <c r="F5" s="80">
        <v>0</v>
      </c>
      <c r="G5" s="80">
        <v>0</v>
      </c>
      <c r="H5" s="80">
        <v>15</v>
      </c>
      <c r="I5" s="80">
        <v>0</v>
      </c>
      <c r="J5" s="80">
        <v>0</v>
      </c>
      <c r="K5" s="80">
        <v>0</v>
      </c>
      <c r="L5" s="83">
        <v>0</v>
      </c>
      <c r="M5" s="80">
        <v>0</v>
      </c>
      <c r="N5" s="80">
        <v>0</v>
      </c>
      <c r="O5" s="83">
        <v>0</v>
      </c>
      <c r="P5" s="80">
        <v>0</v>
      </c>
      <c r="Q5" s="80">
        <v>0</v>
      </c>
      <c r="R5" s="80">
        <v>0</v>
      </c>
      <c r="S5" s="80">
        <v>0</v>
      </c>
      <c r="T5" s="80">
        <v>60</v>
      </c>
      <c r="U5" s="80">
        <v>0</v>
      </c>
      <c r="V5" s="80">
        <v>0</v>
      </c>
      <c r="W5" s="80">
        <v>0</v>
      </c>
      <c r="X5" s="80">
        <v>0</v>
      </c>
      <c r="Y5" s="80">
        <v>0</v>
      </c>
      <c r="Z5" s="83">
        <v>0</v>
      </c>
      <c r="AA5" s="84">
        <f t="shared" si="0"/>
        <v>75</v>
      </c>
      <c r="AB5" s="92" t="s">
        <v>88</v>
      </c>
      <c r="AC5" s="40"/>
      <c r="AD5" s="41"/>
      <c r="AE5" s="41"/>
      <c r="AF5" s="43"/>
      <c r="AG5" s="41"/>
      <c r="AH5" s="41"/>
      <c r="AI5" s="46"/>
      <c r="AJ5" s="41"/>
      <c r="AK5" s="47"/>
      <c r="AL5" s="43"/>
      <c r="AM5" s="32"/>
      <c r="AN5" s="46"/>
      <c r="AO5" s="62"/>
    </row>
    <row r="6" spans="1:41" s="5" customFormat="1" ht="80.25" customHeight="1">
      <c r="A6" s="31" t="s">
        <v>5</v>
      </c>
      <c r="B6" s="52" t="s">
        <v>151</v>
      </c>
      <c r="C6" s="29" t="s">
        <v>152</v>
      </c>
      <c r="D6" s="28">
        <v>0</v>
      </c>
      <c r="E6" s="28">
        <v>0</v>
      </c>
      <c r="F6" s="28">
        <v>0</v>
      </c>
      <c r="G6" s="28">
        <v>0</v>
      </c>
      <c r="H6" s="28">
        <v>45</v>
      </c>
      <c r="I6" s="28">
        <v>0</v>
      </c>
      <c r="J6" s="28">
        <v>0</v>
      </c>
      <c r="K6" s="28">
        <v>0</v>
      </c>
      <c r="L6" s="71">
        <v>0</v>
      </c>
      <c r="M6" s="28">
        <v>0</v>
      </c>
      <c r="N6" s="28">
        <v>0</v>
      </c>
      <c r="O6" s="71">
        <v>0</v>
      </c>
      <c r="P6" s="28">
        <v>0</v>
      </c>
      <c r="Q6" s="28">
        <v>0</v>
      </c>
      <c r="R6" s="88">
        <v>0</v>
      </c>
      <c r="S6" s="28">
        <v>0</v>
      </c>
      <c r="T6" s="28">
        <v>60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71">
        <v>0</v>
      </c>
      <c r="AA6" s="39">
        <f t="shared" si="0"/>
        <v>105</v>
      </c>
      <c r="AB6" s="35" t="s">
        <v>88</v>
      </c>
      <c r="AC6" s="34"/>
      <c r="AD6" s="34"/>
      <c r="AE6" s="34"/>
      <c r="AF6" s="43"/>
      <c r="AG6" s="34"/>
      <c r="AH6" s="34"/>
      <c r="AI6" s="46"/>
      <c r="AJ6" s="32"/>
      <c r="AK6" s="53"/>
      <c r="AL6" s="43"/>
      <c r="AM6" s="32"/>
      <c r="AN6" s="46"/>
      <c r="AO6" s="62"/>
    </row>
    <row r="7" spans="1:41" s="5" customFormat="1" ht="47.25">
      <c r="A7" s="31" t="s">
        <v>15</v>
      </c>
      <c r="B7" s="52" t="s">
        <v>158</v>
      </c>
      <c r="C7" s="29" t="s">
        <v>159</v>
      </c>
      <c r="D7" s="28">
        <v>0</v>
      </c>
      <c r="E7" s="28">
        <v>0</v>
      </c>
      <c r="F7" s="28">
        <v>0</v>
      </c>
      <c r="G7" s="28">
        <v>0</v>
      </c>
      <c r="H7" s="28">
        <v>60</v>
      </c>
      <c r="I7" s="28">
        <v>0</v>
      </c>
      <c r="J7" s="28">
        <v>0</v>
      </c>
      <c r="K7" s="28">
        <v>0</v>
      </c>
      <c r="L7" s="71">
        <v>0</v>
      </c>
      <c r="M7" s="28">
        <v>0</v>
      </c>
      <c r="N7" s="28">
        <v>0</v>
      </c>
      <c r="O7" s="71">
        <v>0</v>
      </c>
      <c r="P7" s="28">
        <v>0</v>
      </c>
      <c r="Q7" s="28">
        <v>0</v>
      </c>
      <c r="R7" s="88">
        <v>0</v>
      </c>
      <c r="S7" s="28">
        <v>0</v>
      </c>
      <c r="T7" s="28">
        <v>60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71">
        <v>0</v>
      </c>
      <c r="AA7" s="39">
        <f t="shared" si="0"/>
        <v>120</v>
      </c>
      <c r="AB7" s="35">
        <v>17</v>
      </c>
      <c r="AC7" s="34"/>
      <c r="AD7" s="34"/>
      <c r="AE7" s="34"/>
      <c r="AF7" s="43"/>
      <c r="AG7" s="34"/>
      <c r="AH7" s="34"/>
      <c r="AI7" s="46"/>
      <c r="AJ7" s="32"/>
      <c r="AK7" s="53"/>
      <c r="AL7" s="43"/>
      <c r="AM7" s="32"/>
      <c r="AN7" s="46"/>
      <c r="AO7" s="62"/>
    </row>
    <row r="8" spans="1:41" s="5" customFormat="1" ht="63">
      <c r="A8" s="31" t="s">
        <v>15</v>
      </c>
      <c r="B8" s="52" t="s">
        <v>156</v>
      </c>
      <c r="C8" s="29" t="s">
        <v>157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71">
        <v>0</v>
      </c>
      <c r="M8" s="28">
        <v>0</v>
      </c>
      <c r="N8" s="28">
        <v>60</v>
      </c>
      <c r="O8" s="71">
        <v>0</v>
      </c>
      <c r="P8" s="28">
        <v>0</v>
      </c>
      <c r="Q8" s="28">
        <v>0</v>
      </c>
      <c r="R8" s="88">
        <v>0</v>
      </c>
      <c r="S8" s="28">
        <v>0</v>
      </c>
      <c r="T8" s="28">
        <v>60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71">
        <v>0</v>
      </c>
      <c r="AA8" s="39">
        <f t="shared" si="0"/>
        <v>120</v>
      </c>
      <c r="AB8" s="35">
        <v>17</v>
      </c>
      <c r="AC8" s="34"/>
      <c r="AD8" s="34"/>
      <c r="AE8" s="34"/>
      <c r="AF8" s="43"/>
      <c r="AG8" s="34"/>
      <c r="AH8" s="34"/>
      <c r="AI8" s="46"/>
      <c r="AJ8" s="32"/>
      <c r="AK8" s="53"/>
      <c r="AL8" s="43"/>
      <c r="AM8" s="32"/>
      <c r="AN8" s="46"/>
      <c r="AO8" s="62"/>
    </row>
    <row r="9" spans="1:41" ht="78.75">
      <c r="A9" s="31" t="s">
        <v>7</v>
      </c>
      <c r="B9" s="52" t="s">
        <v>162</v>
      </c>
      <c r="C9" s="29" t="s">
        <v>163</v>
      </c>
      <c r="D9" s="28">
        <v>0</v>
      </c>
      <c r="E9" s="28">
        <v>0</v>
      </c>
      <c r="F9" s="28">
        <v>0</v>
      </c>
      <c r="G9" s="28">
        <v>0</v>
      </c>
      <c r="H9" s="28">
        <v>15</v>
      </c>
      <c r="I9" s="28">
        <v>20</v>
      </c>
      <c r="J9" s="28">
        <v>0</v>
      </c>
      <c r="K9" s="28">
        <v>0</v>
      </c>
      <c r="L9" s="71">
        <v>0</v>
      </c>
      <c r="M9" s="28">
        <v>0</v>
      </c>
      <c r="N9" s="28">
        <v>0</v>
      </c>
      <c r="O9" s="71">
        <v>0</v>
      </c>
      <c r="P9" s="28">
        <v>0</v>
      </c>
      <c r="Q9" s="28">
        <v>0</v>
      </c>
      <c r="R9" s="88">
        <v>0</v>
      </c>
      <c r="S9" s="28">
        <v>0</v>
      </c>
      <c r="T9" s="28">
        <v>60</v>
      </c>
      <c r="U9" s="28">
        <v>0</v>
      </c>
      <c r="V9" s="28">
        <v>0</v>
      </c>
      <c r="W9" s="28">
        <v>0</v>
      </c>
      <c r="X9" s="28">
        <v>0</v>
      </c>
      <c r="Y9" s="28">
        <v>60</v>
      </c>
      <c r="Z9" s="71">
        <v>0</v>
      </c>
      <c r="AA9" s="39">
        <f t="shared" si="0"/>
        <v>155</v>
      </c>
      <c r="AB9" s="35" t="s">
        <v>88</v>
      </c>
      <c r="AC9" s="34"/>
      <c r="AD9" s="34"/>
      <c r="AE9" s="34"/>
      <c r="AF9" s="43"/>
      <c r="AG9" s="34"/>
      <c r="AH9" s="34"/>
      <c r="AI9" s="46"/>
      <c r="AJ9" s="32"/>
      <c r="AK9" s="53"/>
      <c r="AL9" s="43"/>
      <c r="AM9" s="32"/>
      <c r="AN9" s="46"/>
      <c r="AO9" s="62"/>
    </row>
    <row r="10" spans="1:41" ht="63">
      <c r="A10" s="31" t="s">
        <v>8</v>
      </c>
      <c r="B10" s="52" t="s">
        <v>153</v>
      </c>
      <c r="C10" s="29" t="s">
        <v>154</v>
      </c>
      <c r="D10" s="28">
        <v>0</v>
      </c>
      <c r="E10" s="28">
        <v>0</v>
      </c>
      <c r="F10" s="28">
        <v>0</v>
      </c>
      <c r="G10" s="28">
        <v>0</v>
      </c>
      <c r="H10" s="28">
        <v>30</v>
      </c>
      <c r="I10" s="28">
        <v>20</v>
      </c>
      <c r="J10" s="28">
        <v>0</v>
      </c>
      <c r="K10" s="28">
        <v>0</v>
      </c>
      <c r="L10" s="71">
        <v>24</v>
      </c>
      <c r="M10" s="28">
        <v>0</v>
      </c>
      <c r="N10" s="28">
        <v>0</v>
      </c>
      <c r="O10" s="71">
        <v>0</v>
      </c>
      <c r="P10" s="28">
        <v>0</v>
      </c>
      <c r="Q10" s="28">
        <v>0</v>
      </c>
      <c r="R10" s="88">
        <v>0</v>
      </c>
      <c r="S10" s="28">
        <v>0</v>
      </c>
      <c r="T10" s="28">
        <v>60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71">
        <v>22</v>
      </c>
      <c r="AA10" s="39">
        <f t="shared" si="0"/>
        <v>156</v>
      </c>
      <c r="AB10" s="35" t="s">
        <v>88</v>
      </c>
      <c r="AC10" s="32"/>
      <c r="AD10" s="32"/>
      <c r="AE10" s="32"/>
      <c r="AF10" s="43"/>
      <c r="AG10" s="32"/>
      <c r="AH10" s="32"/>
      <c r="AI10" s="46"/>
      <c r="AJ10" s="32"/>
      <c r="AK10" s="53"/>
      <c r="AL10" s="43"/>
      <c r="AM10" s="32"/>
      <c r="AN10" s="46"/>
      <c r="AO10" s="62"/>
    </row>
    <row r="11" spans="1:41" ht="31.5">
      <c r="A11" s="31" t="s">
        <v>29</v>
      </c>
      <c r="B11" s="52"/>
      <c r="C11" s="29" t="s">
        <v>164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20</v>
      </c>
      <c r="J11" s="28">
        <v>0</v>
      </c>
      <c r="K11" s="28">
        <v>0</v>
      </c>
      <c r="L11" s="71">
        <v>14</v>
      </c>
      <c r="M11" s="28">
        <v>0</v>
      </c>
      <c r="N11" s="28">
        <v>0</v>
      </c>
      <c r="O11" s="71">
        <v>0</v>
      </c>
      <c r="P11" s="28">
        <v>0</v>
      </c>
      <c r="Q11" s="28">
        <v>0</v>
      </c>
      <c r="R11" s="88">
        <v>60</v>
      </c>
      <c r="S11" s="28">
        <v>0</v>
      </c>
      <c r="T11" s="28">
        <v>60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71">
        <v>44</v>
      </c>
      <c r="AA11" s="39">
        <f>SUM(D11:Z11)</f>
        <v>198</v>
      </c>
      <c r="AB11" s="35" t="s">
        <v>88</v>
      </c>
      <c r="AC11" s="34"/>
      <c r="AD11" s="34"/>
      <c r="AE11" s="34"/>
      <c r="AF11" s="43"/>
      <c r="AG11" s="34"/>
      <c r="AH11" s="34"/>
      <c r="AI11" s="46"/>
      <c r="AJ11" s="32"/>
      <c r="AK11" s="53"/>
      <c r="AL11" s="43"/>
      <c r="AM11" s="32"/>
      <c r="AN11" s="46"/>
      <c r="AO11" s="62"/>
    </row>
    <row r="12" spans="1:41" ht="72.75" customHeight="1">
      <c r="A12" s="31" t="s">
        <v>34</v>
      </c>
      <c r="B12" s="52" t="s">
        <v>30</v>
      </c>
      <c r="C12" s="29" t="s">
        <v>31</v>
      </c>
      <c r="D12" s="28">
        <v>0</v>
      </c>
      <c r="E12" s="28">
        <v>0</v>
      </c>
      <c r="F12" s="28">
        <v>0</v>
      </c>
      <c r="G12" s="28">
        <v>0</v>
      </c>
      <c r="H12" s="28">
        <v>45</v>
      </c>
      <c r="I12" s="28">
        <v>20</v>
      </c>
      <c r="J12" s="28">
        <v>0</v>
      </c>
      <c r="K12" s="28">
        <v>0</v>
      </c>
      <c r="L12" s="71">
        <v>28</v>
      </c>
      <c r="M12" s="28">
        <v>0</v>
      </c>
      <c r="N12" s="28">
        <v>0</v>
      </c>
      <c r="O12" s="71">
        <v>10</v>
      </c>
      <c r="P12" s="28">
        <v>60</v>
      </c>
      <c r="Q12" s="28">
        <v>0</v>
      </c>
      <c r="R12" s="88">
        <v>0</v>
      </c>
      <c r="S12" s="28">
        <v>0</v>
      </c>
      <c r="T12" s="28">
        <v>60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71">
        <v>40</v>
      </c>
      <c r="AA12" s="39">
        <f>SUM(D12:Z12)</f>
        <v>263</v>
      </c>
      <c r="AB12" s="35" t="s">
        <v>88</v>
      </c>
      <c r="AC12" s="6"/>
      <c r="AD12" s="6"/>
      <c r="AE12" s="6"/>
      <c r="AF12" s="44"/>
      <c r="AG12" s="6"/>
      <c r="AH12" s="6"/>
      <c r="AI12" s="44"/>
      <c r="AJ12" s="6"/>
      <c r="AK12" s="54"/>
      <c r="AL12" s="44"/>
      <c r="AM12" s="6"/>
      <c r="AN12" s="6"/>
    </row>
    <row r="13" spans="1:41">
      <c r="A13" s="7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2"/>
      <c r="AB13" s="6"/>
      <c r="AC13" s="6"/>
      <c r="AD13" s="6"/>
      <c r="AE13" s="6"/>
      <c r="AF13" s="44"/>
      <c r="AG13" s="6"/>
      <c r="AH13" s="6"/>
      <c r="AI13" s="44"/>
      <c r="AJ13" s="6"/>
      <c r="AL13" s="44"/>
      <c r="AM13" s="6"/>
      <c r="AN13" s="6"/>
    </row>
    <row r="14" spans="1:41">
      <c r="A14" s="7"/>
      <c r="B14" s="93"/>
      <c r="C14" s="93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  <c r="AA14" s="12"/>
      <c r="AB14" s="10"/>
      <c r="AC14" s="10"/>
      <c r="AD14" s="10"/>
      <c r="AE14" s="10"/>
      <c r="AF14" s="12"/>
      <c r="AG14" s="10"/>
      <c r="AH14" s="10"/>
      <c r="AI14" s="12"/>
      <c r="AJ14" s="10"/>
      <c r="AL14" s="44"/>
      <c r="AM14" s="6"/>
      <c r="AN14" s="6"/>
    </row>
    <row r="15" spans="1:41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0"/>
      <c r="AA15" s="12"/>
      <c r="AB15" s="10"/>
      <c r="AC15" s="10"/>
      <c r="AD15" s="10"/>
      <c r="AE15" s="10"/>
      <c r="AF15" s="12"/>
      <c r="AG15" s="10"/>
      <c r="AH15" s="10"/>
      <c r="AI15" s="12"/>
      <c r="AJ15" s="10"/>
      <c r="AL15" s="44"/>
      <c r="AM15" s="6"/>
      <c r="AN15" s="6"/>
    </row>
    <row r="16" spans="1:41">
      <c r="A16" s="12"/>
      <c r="B16" s="8"/>
      <c r="C16" s="8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9"/>
      <c r="AA16" s="12"/>
      <c r="AB16" s="6"/>
      <c r="AC16" s="6"/>
      <c r="AD16" s="6"/>
      <c r="AE16" s="6"/>
      <c r="AF16" s="44"/>
      <c r="AG16" s="6"/>
      <c r="AH16" s="6"/>
      <c r="AI16" s="44"/>
      <c r="AJ16" s="6"/>
      <c r="AL16" s="44"/>
      <c r="AM16" s="6"/>
      <c r="AN16" s="6"/>
    </row>
    <row r="17" spans="1:40">
      <c r="A17" s="7"/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2"/>
      <c r="AB17" s="6"/>
      <c r="AC17" s="6"/>
      <c r="AD17" s="6"/>
      <c r="AE17" s="6"/>
      <c r="AF17" s="44"/>
      <c r="AG17" s="6"/>
      <c r="AH17" s="6"/>
      <c r="AI17" s="44"/>
      <c r="AJ17" s="6"/>
      <c r="AL17" s="44"/>
      <c r="AM17" s="6"/>
      <c r="AN17" s="6"/>
    </row>
    <row r="18" spans="1:40">
      <c r="A18" s="7"/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2"/>
      <c r="AB18" s="6"/>
      <c r="AC18" s="6"/>
      <c r="AD18" s="6"/>
      <c r="AE18" s="6"/>
      <c r="AF18" s="44"/>
      <c r="AG18" s="6"/>
      <c r="AH18" s="6"/>
      <c r="AI18" s="44"/>
      <c r="AJ18" s="6"/>
      <c r="AL18" s="44"/>
      <c r="AM18" s="6"/>
      <c r="AN18" s="6"/>
    </row>
    <row r="19" spans="1:40">
      <c r="A19" s="7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2"/>
      <c r="AB19" s="6"/>
      <c r="AC19" s="6"/>
      <c r="AD19" s="6"/>
      <c r="AE19" s="6"/>
      <c r="AF19" s="44"/>
      <c r="AG19" s="6"/>
      <c r="AH19" s="6"/>
      <c r="AI19" s="44"/>
      <c r="AJ19" s="6"/>
      <c r="AL19" s="44"/>
      <c r="AM19" s="6"/>
      <c r="AN19" s="6"/>
    </row>
    <row r="20" spans="1:40">
      <c r="A20" s="7"/>
      <c r="B20" s="8"/>
      <c r="C20" s="8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9"/>
      <c r="AA20" s="12"/>
      <c r="AB20" s="6"/>
      <c r="AC20" s="6"/>
      <c r="AD20" s="6"/>
      <c r="AE20" s="6"/>
      <c r="AF20" s="44"/>
      <c r="AG20" s="6"/>
      <c r="AH20" s="6"/>
      <c r="AI20" s="44"/>
      <c r="AJ20" s="6"/>
      <c r="AL20" s="44"/>
    </row>
    <row r="21" spans="1:40">
      <c r="A21" s="7"/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0"/>
      <c r="AB21" s="6"/>
      <c r="AC21" s="6"/>
      <c r="AD21" s="6"/>
      <c r="AE21" s="6"/>
      <c r="AF21" s="44"/>
      <c r="AG21" s="6"/>
      <c r="AH21" s="6"/>
      <c r="AI21" s="44"/>
      <c r="AJ21" s="6"/>
      <c r="AL21" s="44"/>
    </row>
    <row r="22" spans="1:40">
      <c r="A22" s="7"/>
      <c r="B22" s="8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0"/>
      <c r="AB22" s="6"/>
      <c r="AC22" s="6"/>
      <c r="AD22" s="6"/>
      <c r="AE22" s="6"/>
      <c r="AF22" s="44"/>
      <c r="AG22" s="6"/>
      <c r="AH22" s="6"/>
      <c r="AI22" s="44"/>
      <c r="AJ22" s="6"/>
      <c r="AL22" s="44"/>
    </row>
    <row r="23" spans="1:40">
      <c r="A23" s="7"/>
      <c r="B23" s="49"/>
      <c r="C23" s="49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8"/>
    </row>
    <row r="24" spans="1:40">
      <c r="A24" s="7"/>
      <c r="B24" s="49"/>
      <c r="C24" s="49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8"/>
    </row>
    <row r="25" spans="1:40">
      <c r="A25" s="12"/>
      <c r="B25" s="49"/>
      <c r="C25" s="49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8"/>
    </row>
    <row r="26" spans="1:40">
      <c r="A26" s="12"/>
    </row>
    <row r="27" spans="1:40">
      <c r="A27" s="12"/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8"/>
    </row>
    <row r="28" spans="1:40">
      <c r="A28" s="12"/>
      <c r="B28" s="8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8"/>
    </row>
    <row r="29" spans="1:40">
      <c r="A29" s="12"/>
      <c r="B29" s="8"/>
      <c r="C29" s="8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8"/>
    </row>
    <row r="30" spans="1:40">
      <c r="A30" s="12"/>
      <c r="B30" s="8"/>
      <c r="C30" s="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8"/>
    </row>
    <row r="31" spans="1:40">
      <c r="A31" s="12"/>
      <c r="B31" s="8"/>
      <c r="C31" s="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8"/>
    </row>
    <row r="32" spans="1:40">
      <c r="A32" s="12"/>
      <c r="B32" s="50"/>
      <c r="C32" s="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8"/>
    </row>
    <row r="33" spans="1:27">
      <c r="A33" s="12"/>
      <c r="B33" s="8"/>
      <c r="C33" s="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8"/>
    </row>
    <row r="34" spans="1:27">
      <c r="A34" s="12"/>
      <c r="B34" s="8"/>
      <c r="C34" s="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"/>
    </row>
    <row r="35" spans="1:27">
      <c r="A35" s="12"/>
      <c r="B35" s="8"/>
      <c r="C35" s="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"/>
    </row>
    <row r="36" spans="1:27">
      <c r="A36" s="12"/>
      <c r="B36" s="25"/>
      <c r="C36" s="25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"/>
    </row>
    <row r="37" spans="1:27">
      <c r="A37" s="12"/>
      <c r="B37" s="8"/>
      <c r="C37" s="8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"/>
    </row>
    <row r="38" spans="1:27">
      <c r="A38" s="12"/>
      <c r="B38" s="8"/>
      <c r="C38" s="8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"/>
    </row>
    <row r="39" spans="1:27">
      <c r="A39" s="15"/>
      <c r="B39" s="8"/>
      <c r="C39" s="8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7">
      <c r="A40" s="15"/>
      <c r="B40" s="25"/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7">
      <c r="A41" s="15"/>
      <c r="B41" s="25"/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7">
      <c r="A42" s="15"/>
      <c r="B42" s="25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7">
      <c r="A43" s="15"/>
      <c r="B43" s="25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7">
      <c r="A44" s="15"/>
      <c r="B44" s="25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7">
      <c r="A45" s="15"/>
      <c r="B45" s="25"/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7">
      <c r="A46" s="15"/>
      <c r="B46" s="25"/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7">
      <c r="A47" s="15"/>
      <c r="B47" s="25"/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7">
      <c r="A48" s="15"/>
      <c r="B48" s="25"/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>
      <c r="A49" s="15"/>
      <c r="B49" s="25"/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>
      <c r="A50" s="15"/>
      <c r="B50" s="25"/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>
      <c r="A51" s="15"/>
      <c r="B51" s="25"/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>
      <c r="A52" s="15"/>
      <c r="B52" s="25"/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>
      <c r="A53" s="15"/>
      <c r="B53" s="25"/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>
      <c r="A54" s="15"/>
      <c r="B54" s="25"/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>
      <c r="A55" s="15"/>
      <c r="B55" s="25"/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>
      <c r="A56" s="15"/>
      <c r="B56" s="25"/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>
      <c r="A57" s="15"/>
      <c r="B57" s="25"/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>
      <c r="A58" s="15"/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>
      <c r="A59" s="15"/>
      <c r="B59" s="25"/>
      <c r="C59" s="25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>
      <c r="A60" s="15"/>
      <c r="B60" s="25"/>
      <c r="C60" s="25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>
      <c r="A61" s="15"/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>
      <c r="A62" s="15"/>
      <c r="B62" s="25"/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>
      <c r="A63" s="15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>
      <c r="A64" s="15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>
      <c r="A65" s="15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>
      <c r="A66" s="15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>
      <c r="A67" s="15"/>
      <c r="B67" s="25"/>
      <c r="C67" s="25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>
      <c r="A68" s="15"/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>
      <c r="A69" s="15"/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>
      <c r="A70" s="15"/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>
      <c r="A71" s="15"/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>
      <c r="A72" s="15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>
      <c r="A73" s="15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>
      <c r="A74" s="15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>
      <c r="A75" s="15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>
      <c r="A76" s="15"/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>
      <c r="A77" s="15"/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>
      <c r="A78" s="15"/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>
      <c r="A79" s="15"/>
      <c r="B79" s="25"/>
      <c r="C79" s="25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>
      <c r="A80" s="15"/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>
      <c r="A81" s="15"/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>
      <c r="A82" s="15"/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>
      <c r="A83" s="15"/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>
      <c r="A84" s="15"/>
      <c r="B84" s="25"/>
      <c r="C84" s="25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>
      <c r="A85" s="15"/>
      <c r="B85" s="25"/>
      <c r="C85" s="25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>
      <c r="A86" s="15"/>
      <c r="B86" s="25"/>
      <c r="C86" s="25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>
      <c r="A87" s="15"/>
      <c r="B87" s="25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>
      <c r="A88" s="15"/>
      <c r="B88" s="25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>
      <c r="A89" s="15"/>
      <c r="B89" s="25"/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>
      <c r="A90" s="15"/>
      <c r="B90" s="25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>
      <c r="A91" s="15"/>
      <c r="B91" s="25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>
      <c r="A92" s="15"/>
      <c r="B92" s="25"/>
      <c r="C92" s="25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>
      <c r="A93" s="15"/>
      <c r="B93" s="25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>
      <c r="A94" s="15"/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>
      <c r="A95" s="15"/>
      <c r="B95" s="25"/>
      <c r="C95" s="25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>
      <c r="A96" s="15"/>
      <c r="B96" s="25"/>
      <c r="C96" s="25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>
      <c r="A97" s="15"/>
      <c r="B97" s="25"/>
      <c r="C97" s="25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>
      <c r="A98" s="15"/>
      <c r="B98" s="25"/>
      <c r="C98" s="25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>
      <c r="A99" s="15"/>
      <c r="B99" s="25"/>
      <c r="C99" s="25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>
      <c r="A100" s="15"/>
      <c r="B100" s="25"/>
      <c r="C100" s="25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>
      <c r="A101" s="15"/>
      <c r="B101" s="25"/>
      <c r="C101" s="25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>
      <c r="A102" s="15"/>
      <c r="B102" s="25"/>
      <c r="C102" s="25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>
      <c r="A103" s="15"/>
      <c r="B103" s="25"/>
      <c r="C103" s="25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>
      <c r="A104" s="15"/>
      <c r="B104" s="25"/>
      <c r="C104" s="25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>
      <c r="A105" s="15"/>
      <c r="B105" s="25"/>
      <c r="C105" s="25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>
      <c r="A106" s="15"/>
      <c r="B106" s="25"/>
      <c r="C106" s="25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>
      <c r="A107" s="15"/>
      <c r="B107" s="25"/>
      <c r="C107" s="25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>
      <c r="A108" s="15"/>
      <c r="B108" s="25"/>
      <c r="C108" s="25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>
      <c r="A109" s="15"/>
      <c r="B109" s="25"/>
      <c r="C109" s="25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>
      <c r="A110" s="15"/>
      <c r="B110" s="25"/>
      <c r="C110" s="25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>
      <c r="A111" s="15"/>
      <c r="B111" s="25"/>
      <c r="C111" s="25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>
      <c r="A112" s="15"/>
      <c r="B112" s="25"/>
      <c r="C112" s="25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>
      <c r="A113" s="15"/>
      <c r="B113" s="25"/>
      <c r="C113" s="25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>
      <c r="A114" s="15"/>
      <c r="B114" s="25"/>
      <c r="C114" s="25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>
      <c r="A115" s="15"/>
      <c r="B115" s="25"/>
      <c r="C115" s="25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>
      <c r="A116" s="15"/>
      <c r="B116" s="25"/>
      <c r="C116" s="25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>
      <c r="A117" s="15"/>
      <c r="B117" s="25"/>
      <c r="C117" s="25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>
      <c r="A118" s="15"/>
      <c r="B118" s="25"/>
      <c r="C118" s="25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>
      <c r="A119" s="15"/>
      <c r="B119" s="25"/>
      <c r="C119" s="25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>
      <c r="A120" s="15"/>
      <c r="B120" s="25"/>
      <c r="C120" s="25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>
      <c r="A121" s="15"/>
      <c r="B121" s="25"/>
      <c r="C121" s="25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>
      <c r="A122" s="15"/>
      <c r="B122" s="25"/>
      <c r="C122" s="25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>
      <c r="A123" s="15"/>
      <c r="B123" s="25"/>
      <c r="C123" s="25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>
      <c r="A124" s="15"/>
      <c r="B124" s="25"/>
      <c r="C124" s="25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>
      <c r="A125" s="15"/>
      <c r="B125" s="25"/>
      <c r="C125" s="25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>
      <c r="A126" s="15"/>
      <c r="B126" s="25"/>
      <c r="C126" s="25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>
      <c r="A127" s="15"/>
      <c r="B127" s="25"/>
      <c r="C127" s="25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>
      <c r="A128" s="15"/>
      <c r="B128" s="25"/>
      <c r="C128" s="25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>
      <c r="A129" s="15"/>
      <c r="B129" s="25"/>
      <c r="C129" s="25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>
      <c r="A130" s="15"/>
      <c r="B130" s="25"/>
      <c r="C130" s="25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>
      <c r="A131" s="15"/>
      <c r="B131" s="25"/>
      <c r="C131" s="25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>
      <c r="A132" s="15"/>
      <c r="B132" s="25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>
      <c r="A133" s="15"/>
      <c r="B133" s="25"/>
      <c r="C133" s="25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>
      <c r="A134" s="15"/>
      <c r="B134" s="25"/>
      <c r="C134" s="25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>
      <c r="A135" s="15"/>
      <c r="B135" s="25"/>
      <c r="C135" s="25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>
      <c r="A136" s="15"/>
      <c r="B136" s="25"/>
      <c r="C136" s="25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>
      <c r="A137" s="15"/>
      <c r="B137" s="25"/>
      <c r="C137" s="25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>
      <c r="A138" s="15"/>
      <c r="B138" s="25"/>
      <c r="C138" s="25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>
      <c r="A139" s="15"/>
      <c r="B139" s="25"/>
      <c r="C139" s="25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>
      <c r="A140" s="15"/>
      <c r="B140" s="25"/>
      <c r="C140" s="25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>
      <c r="A141" s="15"/>
      <c r="B141" s="25"/>
      <c r="C141" s="25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>
      <c r="A142" s="15"/>
      <c r="B142" s="25"/>
      <c r="C142" s="25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>
      <c r="A143" s="15"/>
      <c r="B143" s="25"/>
      <c r="C143" s="25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>
      <c r="A144" s="15"/>
      <c r="B144" s="25"/>
      <c r="C144" s="25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>
      <c r="A145" s="15"/>
      <c r="B145" s="25"/>
      <c r="C145" s="25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>
      <c r="A146" s="15"/>
      <c r="B146" s="25"/>
      <c r="C146" s="25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>
      <c r="A147" s="15"/>
      <c r="B147" s="25"/>
      <c r="C147" s="25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>
      <c r="A148" s="15"/>
      <c r="B148" s="25"/>
      <c r="C148" s="25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>
      <c r="A149" s="15"/>
      <c r="B149" s="25"/>
      <c r="C149" s="25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>
      <c r="A150" s="15"/>
      <c r="B150" s="25"/>
      <c r="C150" s="25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>
      <c r="A151" s="15"/>
      <c r="B151" s="25"/>
      <c r="C151" s="25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>
      <c r="A152" s="15"/>
      <c r="B152" s="25"/>
      <c r="C152" s="25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>
      <c r="A153" s="15"/>
      <c r="B153" s="25"/>
      <c r="C153" s="25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>
      <c r="A154" s="15"/>
      <c r="B154" s="25"/>
      <c r="C154" s="25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</sheetData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Header>&amp;C&amp;"Times New Roman,Félkövér"&amp;14Gémes Kupa 2014
Alapfokú verseny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5"/>
  <sheetViews>
    <sheetView zoomScaleNormal="100" workbookViewId="0">
      <selection activeCell="O9" sqref="N9:O9"/>
    </sheetView>
  </sheetViews>
  <sheetFormatPr defaultColWidth="11.140625" defaultRowHeight="15.75"/>
  <cols>
    <col min="1" max="1" width="9.5703125" style="1" customWidth="1"/>
    <col min="2" max="2" width="24.28515625" style="2" customWidth="1"/>
    <col min="3" max="3" width="26.140625" style="2" bestFit="1" customWidth="1"/>
    <col min="4" max="18" width="5.7109375" style="3" customWidth="1"/>
    <col min="19" max="19" width="5.7109375" style="4" customWidth="1"/>
    <col min="20" max="20" width="7" style="4" customWidth="1"/>
    <col min="21" max="29" width="6.7109375" style="4" customWidth="1"/>
    <col min="30" max="16384" width="11.140625" style="4"/>
  </cols>
  <sheetData>
    <row r="1" spans="1:32" s="5" customFormat="1" ht="120" customHeight="1">
      <c r="A1" s="30" t="s">
        <v>0</v>
      </c>
      <c r="B1" s="30" t="s">
        <v>1</v>
      </c>
      <c r="C1" s="30" t="s">
        <v>2</v>
      </c>
      <c r="D1" s="38" t="s">
        <v>127</v>
      </c>
      <c r="E1" s="38" t="s">
        <v>128</v>
      </c>
      <c r="F1" s="38" t="s">
        <v>129</v>
      </c>
      <c r="G1" s="38" t="s">
        <v>130</v>
      </c>
      <c r="H1" s="38" t="s">
        <v>131</v>
      </c>
      <c r="I1" s="38" t="s">
        <v>155</v>
      </c>
      <c r="J1" s="38" t="s">
        <v>132</v>
      </c>
      <c r="K1" s="38" t="s">
        <v>133</v>
      </c>
      <c r="L1" s="51" t="s">
        <v>134</v>
      </c>
      <c r="M1" s="38" t="s">
        <v>135</v>
      </c>
      <c r="N1" s="38" t="s">
        <v>136</v>
      </c>
      <c r="O1" s="51" t="s">
        <v>137</v>
      </c>
      <c r="P1" s="38" t="s">
        <v>138</v>
      </c>
      <c r="Q1" s="38" t="s">
        <v>139</v>
      </c>
      <c r="R1" s="38" t="s">
        <v>140</v>
      </c>
      <c r="S1" s="38" t="s">
        <v>141</v>
      </c>
      <c r="T1" s="38" t="s">
        <v>142</v>
      </c>
      <c r="U1" s="38" t="s">
        <v>143</v>
      </c>
      <c r="V1" s="38" t="s">
        <v>144</v>
      </c>
      <c r="W1" s="38" t="s">
        <v>145</v>
      </c>
      <c r="X1" s="38" t="s">
        <v>146</v>
      </c>
      <c r="Y1" s="38" t="s">
        <v>108</v>
      </c>
      <c r="Z1" s="51" t="s">
        <v>23</v>
      </c>
      <c r="AA1" s="38" t="s">
        <v>3</v>
      </c>
    </row>
    <row r="2" spans="1:32" s="33" customFormat="1" ht="42.75">
      <c r="A2" s="74" t="s">
        <v>9</v>
      </c>
      <c r="B2" s="75" t="s">
        <v>160</v>
      </c>
      <c r="C2" s="76" t="s">
        <v>161</v>
      </c>
      <c r="D2" s="80">
        <v>0</v>
      </c>
      <c r="E2" s="80">
        <v>0</v>
      </c>
      <c r="F2" s="80">
        <v>0</v>
      </c>
      <c r="G2" s="80">
        <v>0</v>
      </c>
      <c r="H2" s="80">
        <v>0</v>
      </c>
      <c r="I2" s="80">
        <v>0</v>
      </c>
      <c r="J2" s="80">
        <v>0</v>
      </c>
      <c r="K2" s="80">
        <v>0</v>
      </c>
      <c r="L2" s="83">
        <v>0</v>
      </c>
      <c r="M2" s="80">
        <v>0</v>
      </c>
      <c r="N2" s="80">
        <v>0</v>
      </c>
      <c r="O2" s="83">
        <v>0</v>
      </c>
      <c r="P2" s="80">
        <v>0</v>
      </c>
      <c r="Q2" s="80">
        <v>20</v>
      </c>
      <c r="R2" s="89">
        <v>0</v>
      </c>
      <c r="S2" s="80">
        <v>0</v>
      </c>
      <c r="T2" s="80">
        <v>60</v>
      </c>
      <c r="U2" s="80">
        <v>0</v>
      </c>
      <c r="V2" s="80">
        <v>0</v>
      </c>
      <c r="W2" s="80">
        <v>0</v>
      </c>
      <c r="X2" s="80">
        <v>0</v>
      </c>
      <c r="Y2" s="80">
        <v>0</v>
      </c>
      <c r="Z2" s="83">
        <v>16</v>
      </c>
      <c r="AA2" s="84">
        <f t="shared" ref="AA2:AA7" si="0">SUM(D2:Z2)</f>
        <v>96</v>
      </c>
    </row>
    <row r="3" spans="1:32" s="5" customFormat="1" ht="57">
      <c r="A3" s="74" t="s">
        <v>10</v>
      </c>
      <c r="B3" s="91" t="s">
        <v>165</v>
      </c>
      <c r="C3" s="76" t="s">
        <v>166</v>
      </c>
      <c r="D3" s="80">
        <v>0</v>
      </c>
      <c r="E3" s="80">
        <v>0</v>
      </c>
      <c r="F3" s="80">
        <v>60</v>
      </c>
      <c r="G3" s="80">
        <v>0</v>
      </c>
      <c r="H3" s="80">
        <v>60</v>
      </c>
      <c r="I3" s="80">
        <v>20</v>
      </c>
      <c r="J3" s="80">
        <v>0</v>
      </c>
      <c r="K3" s="80">
        <v>0</v>
      </c>
      <c r="L3" s="83">
        <v>24</v>
      </c>
      <c r="M3" s="80">
        <v>60</v>
      </c>
      <c r="N3" s="80">
        <v>0</v>
      </c>
      <c r="O3" s="83">
        <v>14</v>
      </c>
      <c r="P3" s="80">
        <v>0</v>
      </c>
      <c r="Q3" s="80">
        <v>0</v>
      </c>
      <c r="R3" s="89">
        <v>60</v>
      </c>
      <c r="S3" s="80">
        <v>0</v>
      </c>
      <c r="T3" s="80">
        <v>60</v>
      </c>
      <c r="U3" s="80">
        <v>0</v>
      </c>
      <c r="V3" s="80">
        <v>0</v>
      </c>
      <c r="W3" s="80">
        <v>0</v>
      </c>
      <c r="X3" s="80">
        <v>0</v>
      </c>
      <c r="Y3" s="80">
        <v>0</v>
      </c>
      <c r="Z3" s="83">
        <v>50</v>
      </c>
      <c r="AA3" s="84">
        <f t="shared" si="0"/>
        <v>408</v>
      </c>
    </row>
    <row r="4" spans="1:32" s="5" customFormat="1" ht="28.5">
      <c r="A4" s="74" t="s">
        <v>11</v>
      </c>
      <c r="B4" s="75" t="s">
        <v>167</v>
      </c>
      <c r="C4" s="76" t="s">
        <v>168</v>
      </c>
      <c r="D4" s="80">
        <v>0</v>
      </c>
      <c r="E4" s="80">
        <v>0</v>
      </c>
      <c r="F4" s="80">
        <v>60</v>
      </c>
      <c r="G4" s="80">
        <v>0</v>
      </c>
      <c r="H4" s="80">
        <v>0</v>
      </c>
      <c r="I4" s="80">
        <v>20</v>
      </c>
      <c r="J4" s="80">
        <v>0</v>
      </c>
      <c r="K4" s="80">
        <v>0</v>
      </c>
      <c r="L4" s="83">
        <v>36</v>
      </c>
      <c r="M4" s="80">
        <v>60</v>
      </c>
      <c r="N4" s="80">
        <v>60</v>
      </c>
      <c r="O4" s="83">
        <v>8</v>
      </c>
      <c r="P4" s="80">
        <v>0</v>
      </c>
      <c r="Q4" s="80">
        <v>0</v>
      </c>
      <c r="R4" s="89">
        <v>0</v>
      </c>
      <c r="S4" s="80">
        <v>0</v>
      </c>
      <c r="T4" s="80">
        <v>60</v>
      </c>
      <c r="U4" s="80">
        <v>0</v>
      </c>
      <c r="V4" s="80">
        <v>100</v>
      </c>
      <c r="W4" s="80">
        <v>0</v>
      </c>
      <c r="X4" s="80">
        <v>0</v>
      </c>
      <c r="Y4" s="80">
        <v>0</v>
      </c>
      <c r="Z4" s="83">
        <v>48</v>
      </c>
      <c r="AA4" s="84">
        <f t="shared" si="0"/>
        <v>452</v>
      </c>
    </row>
    <row r="5" spans="1:32" s="5" customFormat="1" ht="71.25">
      <c r="A5" s="94" t="s">
        <v>4</v>
      </c>
      <c r="B5" s="52" t="s">
        <v>169</v>
      </c>
      <c r="C5" s="65" t="s">
        <v>170</v>
      </c>
      <c r="D5" s="28">
        <v>0</v>
      </c>
      <c r="E5" s="28">
        <v>0</v>
      </c>
      <c r="F5" s="28">
        <v>0</v>
      </c>
      <c r="G5" s="28">
        <v>0</v>
      </c>
      <c r="H5" s="28">
        <v>30</v>
      </c>
      <c r="I5" s="28">
        <v>0</v>
      </c>
      <c r="J5" s="28">
        <v>0</v>
      </c>
      <c r="K5" s="28">
        <v>0</v>
      </c>
      <c r="L5" s="71">
        <v>4</v>
      </c>
      <c r="M5" s="28">
        <v>0</v>
      </c>
      <c r="N5" s="28">
        <v>0</v>
      </c>
      <c r="O5" s="71">
        <v>8</v>
      </c>
      <c r="P5" s="28">
        <v>0</v>
      </c>
      <c r="Q5" s="28">
        <v>60</v>
      </c>
      <c r="R5" s="28">
        <v>100</v>
      </c>
      <c r="S5" s="28">
        <v>100</v>
      </c>
      <c r="T5" s="28">
        <v>100</v>
      </c>
      <c r="U5" s="28">
        <v>100</v>
      </c>
      <c r="V5" s="28">
        <v>100</v>
      </c>
      <c r="W5" s="28">
        <v>100</v>
      </c>
      <c r="X5" s="28">
        <v>100</v>
      </c>
      <c r="Y5" s="28">
        <v>100</v>
      </c>
      <c r="Z5" s="71">
        <v>0</v>
      </c>
      <c r="AA5" s="39">
        <f t="shared" si="0"/>
        <v>902</v>
      </c>
    </row>
    <row r="6" spans="1:32" s="5" customFormat="1" ht="57">
      <c r="A6" s="94" t="s">
        <v>5</v>
      </c>
      <c r="B6" s="52" t="s">
        <v>174</v>
      </c>
      <c r="C6" s="65" t="s">
        <v>173</v>
      </c>
      <c r="D6" s="28">
        <v>0</v>
      </c>
      <c r="E6" s="28">
        <v>0</v>
      </c>
      <c r="F6" s="28">
        <v>0</v>
      </c>
      <c r="G6" s="28">
        <v>0</v>
      </c>
      <c r="H6" s="28">
        <v>60</v>
      </c>
      <c r="I6" s="28">
        <v>20</v>
      </c>
      <c r="J6" s="28">
        <v>60</v>
      </c>
      <c r="K6" s="28">
        <v>60</v>
      </c>
      <c r="L6" s="71">
        <v>88</v>
      </c>
      <c r="M6" s="28">
        <v>60</v>
      </c>
      <c r="N6" s="28">
        <v>0</v>
      </c>
      <c r="O6" s="71">
        <v>0</v>
      </c>
      <c r="P6" s="28">
        <v>100</v>
      </c>
      <c r="Q6" s="28">
        <v>100</v>
      </c>
      <c r="R6" s="28">
        <v>100</v>
      </c>
      <c r="S6" s="28">
        <v>100</v>
      </c>
      <c r="T6" s="28">
        <v>100</v>
      </c>
      <c r="U6" s="28">
        <v>100</v>
      </c>
      <c r="V6" s="28">
        <v>100</v>
      </c>
      <c r="W6" s="28">
        <v>100</v>
      </c>
      <c r="X6" s="28">
        <v>100</v>
      </c>
      <c r="Y6" s="28">
        <v>100</v>
      </c>
      <c r="Z6" s="71">
        <v>0</v>
      </c>
      <c r="AA6" s="39">
        <f>SUM(D6:Z6)</f>
        <v>1348</v>
      </c>
    </row>
    <row r="7" spans="1:32" s="5" customFormat="1" ht="45.75" customHeight="1">
      <c r="A7" s="94" t="s">
        <v>15</v>
      </c>
      <c r="B7" s="52" t="s">
        <v>171</v>
      </c>
      <c r="C7" s="65" t="s">
        <v>172</v>
      </c>
      <c r="D7" s="28">
        <v>0</v>
      </c>
      <c r="E7" s="28">
        <v>0</v>
      </c>
      <c r="F7" s="28">
        <v>0</v>
      </c>
      <c r="G7" s="28">
        <v>0</v>
      </c>
      <c r="H7" s="28">
        <v>15</v>
      </c>
      <c r="I7" s="28">
        <v>20</v>
      </c>
      <c r="J7" s="28">
        <v>60</v>
      </c>
      <c r="K7" s="28">
        <v>0</v>
      </c>
      <c r="L7" s="71">
        <v>0</v>
      </c>
      <c r="M7" s="28">
        <v>60</v>
      </c>
      <c r="N7" s="28">
        <v>100</v>
      </c>
      <c r="O7" s="71">
        <v>200</v>
      </c>
      <c r="P7" s="28">
        <v>100</v>
      </c>
      <c r="Q7" s="28">
        <v>100</v>
      </c>
      <c r="R7" s="28">
        <v>100</v>
      </c>
      <c r="S7" s="28">
        <v>100</v>
      </c>
      <c r="T7" s="28">
        <v>100</v>
      </c>
      <c r="U7" s="28">
        <v>100</v>
      </c>
      <c r="V7" s="28">
        <v>100</v>
      </c>
      <c r="W7" s="28">
        <v>100</v>
      </c>
      <c r="X7" s="28">
        <v>100</v>
      </c>
      <c r="Y7" s="28">
        <v>100</v>
      </c>
      <c r="Z7" s="71">
        <v>0</v>
      </c>
      <c r="AA7" s="39">
        <f t="shared" si="0"/>
        <v>1455</v>
      </c>
    </row>
    <row r="8" spans="1:32" ht="54" customHeight="1">
      <c r="A8" s="7"/>
      <c r="B8" s="8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2"/>
      <c r="T8" s="27"/>
      <c r="U8" s="6"/>
    </row>
    <row r="9" spans="1:32" ht="24" customHeight="1">
      <c r="A9" s="7"/>
      <c r="B9" s="100" t="s">
        <v>175</v>
      </c>
      <c r="C9" s="10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2"/>
      <c r="T9" s="27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63.75" customHeight="1">
      <c r="A10" s="7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2"/>
      <c r="T10" s="27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42.75" customHeight="1">
      <c r="A11" s="7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2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7"/>
      <c r="B12" s="8"/>
      <c r="C12" s="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2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43.5" customHeight="1">
      <c r="A13" s="7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2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52.5" customHeight="1">
      <c r="A14" s="7"/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2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54.75" customHeight="1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2"/>
      <c r="T15" s="10"/>
      <c r="U15" s="10"/>
      <c r="V15" s="10"/>
      <c r="W15" s="10"/>
      <c r="X15" s="10"/>
      <c r="Y15" s="10"/>
      <c r="Z15" s="10"/>
      <c r="AA15" s="10"/>
      <c r="AB15" s="6"/>
      <c r="AC15" s="6"/>
      <c r="AD15" s="6"/>
      <c r="AE15" s="6"/>
      <c r="AF15" s="6"/>
    </row>
    <row r="16" spans="1:32" ht="54.75" customHeight="1">
      <c r="A16" s="7"/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2"/>
      <c r="T16" s="10"/>
      <c r="U16" s="10"/>
      <c r="V16" s="10"/>
      <c r="W16" s="10"/>
      <c r="X16" s="10"/>
      <c r="Y16" s="10"/>
      <c r="Z16" s="10"/>
      <c r="AA16" s="10"/>
      <c r="AB16" s="6"/>
      <c r="AC16" s="6"/>
      <c r="AD16" s="6"/>
      <c r="AE16" s="6"/>
      <c r="AF16" s="6"/>
    </row>
    <row r="17" spans="1:32" ht="57" customHeight="1">
      <c r="A17" s="12"/>
      <c r="B17" s="8"/>
      <c r="C17" s="8"/>
      <c r="D17" s="9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2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54.75" customHeight="1">
      <c r="A18" s="7"/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2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57" customHeight="1">
      <c r="A19" s="7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2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57" customHeight="1">
      <c r="A20" s="7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2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>
      <c r="A21" s="7"/>
      <c r="B21" s="8"/>
      <c r="C21" s="8"/>
      <c r="D21" s="9"/>
      <c r="E21" s="9"/>
      <c r="F21" s="9"/>
      <c r="G21" s="9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2"/>
      <c r="T21" s="6"/>
      <c r="U21" s="6"/>
      <c r="V21" s="6"/>
      <c r="W21" s="6"/>
      <c r="X21" s="6"/>
      <c r="Y21" s="6"/>
      <c r="Z21" s="6"/>
      <c r="AA21" s="6"/>
      <c r="AB21" s="6"/>
    </row>
    <row r="22" spans="1:32" ht="27.75" customHeight="1">
      <c r="A22" s="7"/>
      <c r="B22" s="8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0"/>
      <c r="T22" s="6"/>
      <c r="U22" s="6"/>
      <c r="V22" s="6"/>
      <c r="W22" s="6"/>
      <c r="X22" s="6"/>
      <c r="Y22" s="6"/>
      <c r="Z22" s="6"/>
      <c r="AA22" s="6"/>
      <c r="AB22" s="6"/>
    </row>
    <row r="23" spans="1:32" ht="19.5" customHeight="1">
      <c r="A23" s="13"/>
      <c r="B23" s="14"/>
      <c r="C23" s="14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  <c r="T23" s="6"/>
      <c r="U23" s="6"/>
      <c r="V23" s="6"/>
      <c r="W23" s="6"/>
      <c r="X23" s="6"/>
      <c r="Y23" s="6"/>
      <c r="Z23" s="6"/>
      <c r="AA23" s="6"/>
      <c r="AB23" s="6"/>
    </row>
    <row r="24" spans="1:32" ht="22.5" customHeight="1">
      <c r="A24" s="13"/>
      <c r="B24" s="16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</row>
    <row r="25" spans="1:32" ht="21" customHeight="1">
      <c r="A25" s="13"/>
      <c r="B25" s="16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</row>
    <row r="26" spans="1:32" ht="27" customHeight="1">
      <c r="A26" s="19"/>
      <c r="B26" s="16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</row>
    <row r="27" spans="1:32" ht="30" customHeight="1">
      <c r="A27" s="19"/>
    </row>
    <row r="28" spans="1:32">
      <c r="A28" s="19"/>
      <c r="B28" s="20"/>
      <c r="C28" s="1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8"/>
    </row>
    <row r="29" spans="1:32" ht="30" customHeight="1">
      <c r="A29" s="19"/>
      <c r="B29" s="14"/>
      <c r="C29" s="1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8"/>
    </row>
    <row r="30" spans="1:32" ht="30" customHeight="1">
      <c r="A30" s="19"/>
      <c r="B30" s="14"/>
      <c r="C30" s="1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8"/>
    </row>
    <row r="31" spans="1:32" ht="30" customHeight="1">
      <c r="A31" s="19"/>
      <c r="B31" s="14"/>
      <c r="C31" s="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8"/>
    </row>
    <row r="32" spans="1:32" ht="30" customHeight="1">
      <c r="A32" s="19"/>
      <c r="B32" s="14"/>
      <c r="C32" s="1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8"/>
    </row>
    <row r="33" spans="1:19" ht="30" customHeight="1">
      <c r="A33" s="19"/>
      <c r="B33" s="22"/>
      <c r="C33" s="1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8"/>
    </row>
    <row r="34" spans="1:19" ht="30" customHeight="1">
      <c r="A34" s="19"/>
      <c r="B34" s="14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8"/>
    </row>
    <row r="35" spans="1:19" ht="30" customHeight="1">
      <c r="A35" s="19"/>
      <c r="B35" s="14"/>
      <c r="C35" s="1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"/>
    </row>
    <row r="36" spans="1:19" ht="30" customHeight="1">
      <c r="A36" s="19"/>
      <c r="B36" s="14"/>
      <c r="C36" s="1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"/>
    </row>
    <row r="37" spans="1:19" ht="30" customHeight="1">
      <c r="A37" s="19"/>
      <c r="B37" s="23"/>
      <c r="C37" s="2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"/>
    </row>
    <row r="38" spans="1:19" ht="30" customHeight="1">
      <c r="A38" s="19"/>
      <c r="B38" s="14"/>
      <c r="C38" s="1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"/>
    </row>
    <row r="39" spans="1:19" ht="30" customHeight="1">
      <c r="A39" s="19"/>
      <c r="B39" s="14"/>
      <c r="C39" s="1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"/>
    </row>
    <row r="40" spans="1:19" ht="30" customHeight="1">
      <c r="A40" s="21"/>
      <c r="B40" s="14"/>
      <c r="C40" s="1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9">
      <c r="A41" s="21"/>
      <c r="B41" s="23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9">
      <c r="A42" s="21"/>
      <c r="B42" s="23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9">
      <c r="A43" s="21"/>
      <c r="B43" s="23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9">
      <c r="A44" s="21"/>
      <c r="B44" s="23"/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9">
      <c r="A45" s="21"/>
      <c r="B45" s="23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9">
      <c r="A46" s="21"/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9">
      <c r="A47" s="21"/>
      <c r="B47" s="23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9">
      <c r="A48" s="21"/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>
      <c r="A49" s="21"/>
      <c r="B49" s="23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>
      <c r="A50" s="21"/>
      <c r="B50" s="23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>
      <c r="A51" s="21"/>
      <c r="B51" s="23"/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>
      <c r="A52" s="21"/>
      <c r="B52" s="23"/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>
      <c r="A53" s="21"/>
      <c r="B53" s="23"/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>
      <c r="A54" s="21"/>
      <c r="B54" s="23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>
      <c r="A55" s="21"/>
      <c r="B55" s="23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>
      <c r="A56" s="21"/>
      <c r="B56" s="23"/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>
      <c r="A57" s="21"/>
      <c r="B57" s="23"/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>
      <c r="A58" s="21"/>
      <c r="B58" s="23"/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>
      <c r="A59" s="21"/>
      <c r="B59" s="23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>
      <c r="A60" s="21"/>
      <c r="B60" s="23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>
      <c r="A61" s="21"/>
      <c r="B61" s="23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>
      <c r="A62" s="21"/>
      <c r="B62" s="23"/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>
      <c r="A63" s="21"/>
      <c r="B63" s="23"/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>
      <c r="A64" s="21"/>
      <c r="B64" s="23"/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>
      <c r="A65" s="21"/>
      <c r="B65" s="23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>
      <c r="A66" s="21"/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>
      <c r="A67" s="21"/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>
      <c r="A68" s="21"/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>
      <c r="A69" s="21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>
      <c r="A70" s="21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>
      <c r="A71" s="21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>
      <c r="A72" s="15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1:18">
      <c r="A73" s="15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18">
      <c r="A74" s="15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18">
      <c r="A75" s="15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76" spans="1:18">
      <c r="A76" s="15"/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1:18">
      <c r="A77" s="15"/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</row>
    <row r="78" spans="1:18">
      <c r="A78" s="15"/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1:18">
      <c r="A79" s="15"/>
      <c r="B79" s="25"/>
      <c r="C79" s="25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1:18">
      <c r="A80" s="15"/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1:18">
      <c r="A81" s="15"/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1:18">
      <c r="A82" s="15"/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1:18">
      <c r="A83" s="15"/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1:18">
      <c r="A84" s="15"/>
      <c r="B84" s="25"/>
      <c r="C84" s="25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1:18">
      <c r="A85" s="15"/>
      <c r="B85" s="25"/>
      <c r="C85" s="25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1:18">
      <c r="A86" s="15"/>
      <c r="B86" s="25"/>
      <c r="C86" s="25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1:18">
      <c r="A87" s="15"/>
      <c r="B87" s="25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1:18">
      <c r="A88" s="15"/>
      <c r="B88" s="25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</row>
    <row r="89" spans="1:18">
      <c r="A89" s="15"/>
      <c r="B89" s="25"/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</row>
    <row r="90" spans="1:18">
      <c r="A90" s="15"/>
      <c r="B90" s="25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1:18">
      <c r="A91" s="15"/>
      <c r="B91" s="25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</row>
    <row r="92" spans="1:18">
      <c r="A92" s="15"/>
      <c r="B92" s="25"/>
      <c r="C92" s="25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</row>
    <row r="93" spans="1:18">
      <c r="A93" s="15"/>
      <c r="B93" s="25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</row>
    <row r="94" spans="1:18">
      <c r="A94" s="15"/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</row>
    <row r="95" spans="1:18">
      <c r="A95" s="15"/>
      <c r="B95" s="25"/>
      <c r="C95" s="25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</row>
    <row r="96" spans="1:18">
      <c r="A96" s="15"/>
      <c r="B96" s="25"/>
      <c r="C96" s="25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</row>
    <row r="97" spans="1:18">
      <c r="A97" s="15"/>
      <c r="B97" s="25"/>
      <c r="C97" s="25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</row>
    <row r="98" spans="1:18">
      <c r="A98" s="15"/>
      <c r="B98" s="25"/>
      <c r="C98" s="25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</row>
    <row r="99" spans="1:18">
      <c r="A99" s="15"/>
      <c r="B99" s="25"/>
      <c r="C99" s="25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</row>
    <row r="100" spans="1:18">
      <c r="A100" s="15"/>
      <c r="B100" s="25"/>
      <c r="C100" s="25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</row>
    <row r="101" spans="1:18">
      <c r="A101" s="15"/>
      <c r="B101" s="25"/>
      <c r="C101" s="25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</row>
    <row r="102" spans="1:18">
      <c r="A102" s="15"/>
      <c r="B102" s="25"/>
      <c r="C102" s="25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</row>
    <row r="103" spans="1:18">
      <c r="A103" s="15"/>
      <c r="B103" s="25"/>
      <c r="C103" s="25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</row>
    <row r="104" spans="1:18">
      <c r="A104" s="15"/>
      <c r="B104" s="25"/>
      <c r="C104" s="25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</row>
    <row r="105" spans="1:18">
      <c r="A105" s="15"/>
      <c r="B105" s="25"/>
      <c r="C105" s="25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</row>
    <row r="106" spans="1:18">
      <c r="A106" s="15"/>
      <c r="B106" s="25"/>
      <c r="C106" s="25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</row>
    <row r="107" spans="1:18">
      <c r="A107" s="15"/>
      <c r="B107" s="25"/>
      <c r="C107" s="25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</row>
    <row r="108" spans="1:18">
      <c r="A108" s="15"/>
      <c r="B108" s="25"/>
      <c r="C108" s="25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</row>
    <row r="109" spans="1:18">
      <c r="A109" s="15"/>
      <c r="B109" s="25"/>
      <c r="C109" s="25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</row>
    <row r="110" spans="1:18">
      <c r="A110" s="15"/>
      <c r="B110" s="25"/>
      <c r="C110" s="25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</row>
    <row r="111" spans="1:18">
      <c r="A111" s="15"/>
      <c r="B111" s="25"/>
      <c r="C111" s="25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</row>
    <row r="112" spans="1:18">
      <c r="A112" s="15"/>
      <c r="B112" s="25"/>
      <c r="C112" s="25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</row>
    <row r="113" spans="1:18">
      <c r="A113" s="15"/>
      <c r="B113" s="25"/>
      <c r="C113" s="25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</row>
    <row r="114" spans="1:18">
      <c r="A114" s="15"/>
      <c r="B114" s="25"/>
      <c r="C114" s="25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</row>
    <row r="115" spans="1:18">
      <c r="A115" s="15"/>
      <c r="B115" s="25"/>
      <c r="C115" s="25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</row>
    <row r="116" spans="1:18">
      <c r="A116" s="15"/>
      <c r="B116" s="25"/>
      <c r="C116" s="25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</row>
    <row r="117" spans="1:18">
      <c r="A117" s="15"/>
      <c r="B117" s="25"/>
      <c r="C117" s="25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</row>
    <row r="118" spans="1:18">
      <c r="A118" s="15"/>
      <c r="B118" s="25"/>
      <c r="C118" s="25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</row>
    <row r="119" spans="1:18">
      <c r="A119" s="15"/>
      <c r="B119" s="25"/>
      <c r="C119" s="25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</row>
    <row r="120" spans="1:18">
      <c r="A120" s="15"/>
      <c r="B120" s="25"/>
      <c r="C120" s="25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</row>
    <row r="121" spans="1:18">
      <c r="A121" s="15"/>
      <c r="B121" s="25"/>
      <c r="C121" s="25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</row>
    <row r="122" spans="1:18">
      <c r="A122" s="15"/>
      <c r="B122" s="25"/>
      <c r="C122" s="25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</row>
    <row r="123" spans="1:18">
      <c r="A123" s="15"/>
      <c r="B123" s="25"/>
      <c r="C123" s="25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</row>
    <row r="124" spans="1:18">
      <c r="A124" s="15"/>
      <c r="B124" s="25"/>
      <c r="C124" s="25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</row>
    <row r="125" spans="1:18">
      <c r="A125" s="15"/>
      <c r="B125" s="25"/>
      <c r="C125" s="25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</row>
    <row r="126" spans="1:18">
      <c r="A126" s="15"/>
      <c r="B126" s="25"/>
      <c r="C126" s="25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</row>
    <row r="127" spans="1:18">
      <c r="A127" s="15"/>
      <c r="B127" s="25"/>
      <c r="C127" s="25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</row>
    <row r="128" spans="1:18">
      <c r="A128" s="15"/>
      <c r="B128" s="25"/>
      <c r="C128" s="25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</row>
    <row r="129" spans="1:18">
      <c r="A129" s="15"/>
      <c r="B129" s="25"/>
      <c r="C129" s="25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</row>
    <row r="130" spans="1:18">
      <c r="A130" s="15"/>
      <c r="B130" s="25"/>
      <c r="C130" s="25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</row>
    <row r="131" spans="1:18">
      <c r="A131" s="15"/>
      <c r="B131" s="25"/>
      <c r="C131" s="25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</row>
    <row r="132" spans="1:18">
      <c r="A132" s="15"/>
      <c r="B132" s="25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</row>
    <row r="133" spans="1:18">
      <c r="A133" s="15"/>
      <c r="B133" s="25"/>
      <c r="C133" s="25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</row>
    <row r="134" spans="1:18">
      <c r="A134" s="15"/>
      <c r="B134" s="25"/>
      <c r="C134" s="25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</row>
    <row r="135" spans="1:18">
      <c r="A135" s="15"/>
      <c r="B135" s="25"/>
      <c r="C135" s="25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</row>
    <row r="136" spans="1:18">
      <c r="A136" s="15"/>
      <c r="B136" s="25"/>
      <c r="C136" s="25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</row>
    <row r="137" spans="1:18">
      <c r="A137" s="15"/>
      <c r="B137" s="25"/>
      <c r="C137" s="25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</row>
    <row r="138" spans="1:18">
      <c r="A138" s="15"/>
      <c r="B138" s="25"/>
      <c r="C138" s="25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</row>
    <row r="139" spans="1:18">
      <c r="A139" s="15"/>
      <c r="B139" s="25"/>
      <c r="C139" s="25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</row>
    <row r="140" spans="1:18">
      <c r="A140" s="15"/>
      <c r="B140" s="25"/>
      <c r="C140" s="25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</row>
    <row r="141" spans="1:18">
      <c r="A141" s="15"/>
      <c r="B141" s="25"/>
      <c r="C141" s="25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</row>
    <row r="142" spans="1:18">
      <c r="A142" s="15"/>
      <c r="B142" s="25"/>
      <c r="C142" s="25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</row>
    <row r="143" spans="1:18">
      <c r="A143" s="15"/>
      <c r="B143" s="25"/>
      <c r="C143" s="25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</row>
    <row r="144" spans="1:18">
      <c r="A144" s="15"/>
      <c r="B144" s="25"/>
      <c r="C144" s="25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</row>
    <row r="145" spans="1:18">
      <c r="A145" s="15"/>
      <c r="B145" s="25"/>
      <c r="C145" s="25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</row>
    <row r="146" spans="1:18">
      <c r="A146" s="15"/>
      <c r="B146" s="25"/>
      <c r="C146" s="25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</row>
    <row r="147" spans="1:18">
      <c r="A147" s="15"/>
      <c r="B147" s="25"/>
      <c r="C147" s="25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</row>
    <row r="148" spans="1:18">
      <c r="A148" s="15"/>
      <c r="B148" s="25"/>
      <c r="C148" s="25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</row>
    <row r="149" spans="1:18">
      <c r="A149" s="15"/>
      <c r="B149" s="25"/>
      <c r="C149" s="25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</row>
    <row r="150" spans="1:18">
      <c r="A150" s="15"/>
      <c r="B150" s="25"/>
      <c r="C150" s="25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</row>
    <row r="151" spans="1:18">
      <c r="A151" s="15"/>
      <c r="B151" s="25"/>
      <c r="C151" s="25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</row>
    <row r="152" spans="1:18">
      <c r="A152" s="15"/>
      <c r="B152" s="25"/>
      <c r="C152" s="25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</row>
    <row r="153" spans="1:18">
      <c r="A153" s="15"/>
      <c r="B153" s="25"/>
      <c r="C153" s="25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</row>
    <row r="154" spans="1:18">
      <c r="A154" s="15"/>
      <c r="B154" s="25"/>
      <c r="C154" s="25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</row>
    <row r="155" spans="1:18">
      <c r="A155" s="15"/>
      <c r="B155" s="25"/>
      <c r="C155" s="25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</row>
  </sheetData>
  <sheetProtection selectLockedCells="1" selectUnlockedCells="1"/>
  <mergeCells count="1">
    <mergeCell ref="B9:C9"/>
  </mergeCells>
  <phoneticPr fontId="0" type="noConversion"/>
  <printOptions horizontalCentered="1"/>
  <pageMargins left="0.2361111111111111" right="0.47222222222222221" top="0.98472222222222217" bottom="0.47222222222222221" header="0.31527777777777777" footer="0.27569444444444446"/>
  <pageSetup paperSize="9" scale="69" firstPageNumber="0" orientation="landscape" horizontalDpi="300" verticalDpi="300" r:id="rId1"/>
  <headerFooter alignWithMargins="0">
    <oddHeader>&amp;C&amp;"Times New Roman,Félkövér"&amp;14Gémes Kupa 2014
Alapfokú verseny 
általános iskolás kategória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M14"/>
  <sheetViews>
    <sheetView zoomScaleNormal="100" workbookViewId="0">
      <selection activeCell="AD3" sqref="AD3"/>
    </sheetView>
  </sheetViews>
  <sheetFormatPr defaultRowHeight="30" customHeight="1"/>
  <cols>
    <col min="1" max="1" width="10.140625" customWidth="1"/>
    <col min="2" max="2" width="20" customWidth="1"/>
    <col min="3" max="3" width="24.7109375" customWidth="1"/>
    <col min="4" max="7" width="4.28515625" customWidth="1"/>
    <col min="8" max="8" width="5.42578125" bestFit="1" customWidth="1"/>
    <col min="9" max="12" width="4.28515625" customWidth="1"/>
    <col min="13" max="13" width="4.140625" bestFit="1" customWidth="1"/>
    <col min="14" max="26" width="4.28515625" customWidth="1"/>
    <col min="27" max="27" width="8.28515625" bestFit="1" customWidth="1"/>
    <col min="28" max="33" width="6" bestFit="1" customWidth="1"/>
    <col min="34" max="34" width="5.5703125" bestFit="1" customWidth="1"/>
  </cols>
  <sheetData>
    <row r="1" spans="1:39" s="5" customFormat="1" ht="152.25" customHeight="1">
      <c r="A1" s="30" t="s">
        <v>0</v>
      </c>
      <c r="B1" s="30" t="s">
        <v>1</v>
      </c>
      <c r="C1" s="30" t="s">
        <v>2</v>
      </c>
      <c r="D1" s="37" t="s">
        <v>50</v>
      </c>
      <c r="E1" s="38" t="s">
        <v>89</v>
      </c>
      <c r="F1" s="38" t="s">
        <v>90</v>
      </c>
      <c r="G1" s="38" t="s">
        <v>91</v>
      </c>
      <c r="H1" s="38" t="s">
        <v>92</v>
      </c>
      <c r="I1" s="38" t="s">
        <v>93</v>
      </c>
      <c r="J1" s="38" t="s">
        <v>94</v>
      </c>
      <c r="K1" s="38" t="s">
        <v>95</v>
      </c>
      <c r="L1" s="38" t="s">
        <v>96</v>
      </c>
      <c r="M1" s="51" t="s">
        <v>97</v>
      </c>
      <c r="N1" s="38" t="s">
        <v>98</v>
      </c>
      <c r="O1" s="38" t="s">
        <v>99</v>
      </c>
      <c r="P1" s="38" t="s">
        <v>100</v>
      </c>
      <c r="Q1" s="38" t="s">
        <v>101</v>
      </c>
      <c r="R1" s="38" t="s">
        <v>102</v>
      </c>
      <c r="S1" s="38" t="s">
        <v>103</v>
      </c>
      <c r="T1" s="38" t="s">
        <v>104</v>
      </c>
      <c r="U1" s="51" t="s">
        <v>105</v>
      </c>
      <c r="V1" s="38" t="s">
        <v>106</v>
      </c>
      <c r="W1" s="38" t="s">
        <v>107</v>
      </c>
      <c r="X1" s="38" t="s">
        <v>108</v>
      </c>
      <c r="Y1" s="51" t="s">
        <v>13</v>
      </c>
      <c r="Z1" s="38" t="s">
        <v>3</v>
      </c>
      <c r="AA1" s="99" t="s">
        <v>27</v>
      </c>
      <c r="AE1" s="42"/>
      <c r="AH1" s="42"/>
      <c r="AJ1" s="58"/>
      <c r="AK1" s="57"/>
    </row>
    <row r="2" spans="1:39" s="4" customFormat="1" ht="52.5" customHeight="1">
      <c r="A2" s="74" t="s">
        <v>9</v>
      </c>
      <c r="B2" s="75" t="s">
        <v>22</v>
      </c>
      <c r="C2" s="95" t="s">
        <v>109</v>
      </c>
      <c r="D2" s="80">
        <v>0</v>
      </c>
      <c r="E2" s="80">
        <v>0</v>
      </c>
      <c r="F2" s="80">
        <v>0</v>
      </c>
      <c r="G2" s="80">
        <v>0</v>
      </c>
      <c r="H2" s="80">
        <v>0</v>
      </c>
      <c r="I2" s="80">
        <v>0</v>
      </c>
      <c r="J2" s="80">
        <v>15</v>
      </c>
      <c r="K2" s="80">
        <v>0</v>
      </c>
      <c r="L2" s="80">
        <v>0</v>
      </c>
      <c r="M2" s="83">
        <v>0</v>
      </c>
      <c r="N2" s="80">
        <v>0</v>
      </c>
      <c r="O2" s="80">
        <v>0</v>
      </c>
      <c r="P2" s="80">
        <v>0</v>
      </c>
      <c r="Q2" s="80">
        <v>0</v>
      </c>
      <c r="R2" s="80">
        <v>0</v>
      </c>
      <c r="S2" s="80">
        <v>0</v>
      </c>
      <c r="T2" s="80">
        <v>0</v>
      </c>
      <c r="U2" s="83">
        <v>0</v>
      </c>
      <c r="V2" s="80">
        <v>0</v>
      </c>
      <c r="W2" s="80">
        <v>0</v>
      </c>
      <c r="X2" s="80">
        <v>0</v>
      </c>
      <c r="Y2" s="83">
        <v>0</v>
      </c>
      <c r="Z2" s="84">
        <f t="shared" ref="Z2:Z10" si="0">SUM(D2:Y2)</f>
        <v>15</v>
      </c>
      <c r="AA2" s="85">
        <v>102.1</v>
      </c>
      <c r="AB2" s="40"/>
      <c r="AC2" s="41"/>
      <c r="AD2" s="41"/>
      <c r="AE2" s="43"/>
      <c r="AF2" s="41"/>
      <c r="AG2" s="32"/>
      <c r="AH2" s="46"/>
      <c r="AI2" s="41"/>
      <c r="AJ2" s="46"/>
      <c r="AK2" s="59"/>
    </row>
    <row r="3" spans="1:39" s="4" customFormat="1" ht="42" customHeight="1">
      <c r="A3" s="74" t="s">
        <v>9</v>
      </c>
      <c r="B3" s="75" t="s">
        <v>110</v>
      </c>
      <c r="C3" s="95" t="s">
        <v>111</v>
      </c>
      <c r="D3" s="80">
        <v>0</v>
      </c>
      <c r="E3" s="80">
        <v>0</v>
      </c>
      <c r="F3" s="80">
        <v>0</v>
      </c>
      <c r="G3" s="80">
        <v>0</v>
      </c>
      <c r="H3" s="80">
        <v>0</v>
      </c>
      <c r="I3" s="80">
        <v>0</v>
      </c>
      <c r="J3" s="80">
        <v>15</v>
      </c>
      <c r="K3" s="80">
        <v>0</v>
      </c>
      <c r="L3" s="80">
        <v>0</v>
      </c>
      <c r="M3" s="83">
        <v>0</v>
      </c>
      <c r="N3" s="80">
        <v>0</v>
      </c>
      <c r="O3" s="80">
        <v>0</v>
      </c>
      <c r="P3" s="80">
        <v>0</v>
      </c>
      <c r="Q3" s="80">
        <v>0</v>
      </c>
      <c r="R3" s="80">
        <v>0</v>
      </c>
      <c r="S3" s="80">
        <v>0</v>
      </c>
      <c r="T3" s="80">
        <v>0</v>
      </c>
      <c r="U3" s="83">
        <v>0</v>
      </c>
      <c r="V3" s="80">
        <v>0</v>
      </c>
      <c r="W3" s="80">
        <v>0</v>
      </c>
      <c r="X3" s="80">
        <v>0</v>
      </c>
      <c r="Y3" s="83">
        <v>0</v>
      </c>
      <c r="Z3" s="84">
        <f t="shared" si="0"/>
        <v>15</v>
      </c>
      <c r="AA3" s="87" t="s">
        <v>88</v>
      </c>
      <c r="AB3" s="32"/>
      <c r="AC3" s="32"/>
      <c r="AD3" s="32"/>
      <c r="AE3" s="43"/>
      <c r="AF3" s="32"/>
      <c r="AG3" s="32"/>
      <c r="AH3" s="46"/>
      <c r="AI3" s="55"/>
      <c r="AJ3" s="46"/>
      <c r="AK3" s="59"/>
      <c r="AL3" s="5"/>
      <c r="AM3" s="5"/>
    </row>
    <row r="4" spans="1:39" s="4" customFormat="1" ht="50.25" customHeight="1">
      <c r="A4" s="74" t="s">
        <v>11</v>
      </c>
      <c r="B4" s="75" t="s">
        <v>18</v>
      </c>
      <c r="C4" s="95" t="s">
        <v>48</v>
      </c>
      <c r="D4" s="80">
        <v>0</v>
      </c>
      <c r="E4" s="80">
        <v>0</v>
      </c>
      <c r="F4" s="80">
        <v>0</v>
      </c>
      <c r="G4" s="80">
        <v>0</v>
      </c>
      <c r="H4" s="80">
        <v>0</v>
      </c>
      <c r="I4" s="80">
        <v>0</v>
      </c>
      <c r="J4" s="80">
        <v>0</v>
      </c>
      <c r="K4" s="80">
        <v>0</v>
      </c>
      <c r="L4" s="80">
        <v>0</v>
      </c>
      <c r="M4" s="83">
        <v>0</v>
      </c>
      <c r="N4" s="80">
        <v>0</v>
      </c>
      <c r="O4" s="80">
        <v>0</v>
      </c>
      <c r="P4" s="80">
        <v>0</v>
      </c>
      <c r="Q4" s="80">
        <v>0</v>
      </c>
      <c r="R4" s="80">
        <v>60</v>
      </c>
      <c r="S4" s="80">
        <v>0</v>
      </c>
      <c r="T4" s="80">
        <v>0</v>
      </c>
      <c r="U4" s="83">
        <v>0</v>
      </c>
      <c r="V4" s="80">
        <v>0</v>
      </c>
      <c r="W4" s="80">
        <v>0</v>
      </c>
      <c r="X4" s="80">
        <v>0</v>
      </c>
      <c r="Y4" s="83">
        <v>0</v>
      </c>
      <c r="Z4" s="84">
        <f t="shared" si="0"/>
        <v>60</v>
      </c>
      <c r="AA4" s="87">
        <v>100.75</v>
      </c>
      <c r="AB4" s="34"/>
      <c r="AC4" s="34"/>
      <c r="AD4" s="34"/>
      <c r="AE4" s="43"/>
      <c r="AF4" s="32"/>
      <c r="AG4" s="32"/>
      <c r="AH4" s="46"/>
      <c r="AI4" s="55"/>
      <c r="AJ4" s="46"/>
      <c r="AK4" s="59"/>
    </row>
    <row r="5" spans="1:39" s="4" customFormat="1" ht="55.5" customHeight="1">
      <c r="A5" s="31" t="s">
        <v>4</v>
      </c>
      <c r="B5" s="52"/>
      <c r="C5" s="29" t="s">
        <v>112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45</v>
      </c>
      <c r="K5" s="28">
        <v>0</v>
      </c>
      <c r="L5" s="28">
        <v>0</v>
      </c>
      <c r="M5" s="71">
        <v>0</v>
      </c>
      <c r="N5" s="28">
        <v>0</v>
      </c>
      <c r="O5" s="28">
        <v>0</v>
      </c>
      <c r="P5" s="28">
        <v>0</v>
      </c>
      <c r="Q5" s="28">
        <v>0</v>
      </c>
      <c r="R5" s="28">
        <v>60</v>
      </c>
      <c r="S5" s="28">
        <v>0</v>
      </c>
      <c r="T5" s="28">
        <v>0</v>
      </c>
      <c r="U5" s="71">
        <v>0</v>
      </c>
      <c r="V5" s="28">
        <v>0</v>
      </c>
      <c r="W5" s="28">
        <v>0</v>
      </c>
      <c r="X5" s="28">
        <v>0</v>
      </c>
      <c r="Y5" s="71">
        <v>0</v>
      </c>
      <c r="Z5" s="39">
        <f t="shared" si="0"/>
        <v>105</v>
      </c>
      <c r="AA5" s="60" t="s">
        <v>88</v>
      </c>
      <c r="AB5" s="40"/>
      <c r="AC5" s="41"/>
      <c r="AD5" s="41"/>
      <c r="AE5" s="43"/>
      <c r="AF5" s="41"/>
      <c r="AG5" s="32"/>
      <c r="AH5" s="46"/>
      <c r="AI5" s="41"/>
      <c r="AJ5" s="46"/>
      <c r="AK5" s="59"/>
    </row>
    <row r="6" spans="1:39" s="5" customFormat="1" ht="29.25" customHeight="1">
      <c r="A6" s="31" t="s">
        <v>5</v>
      </c>
      <c r="B6" s="52" t="s">
        <v>21</v>
      </c>
      <c r="C6" s="29" t="s">
        <v>113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71">
        <v>10</v>
      </c>
      <c r="N6" s="28">
        <v>60</v>
      </c>
      <c r="O6" s="28">
        <v>0</v>
      </c>
      <c r="P6" s="28">
        <v>0</v>
      </c>
      <c r="Q6" s="28">
        <v>0</v>
      </c>
      <c r="R6" s="28">
        <v>60</v>
      </c>
      <c r="S6" s="28">
        <v>0</v>
      </c>
      <c r="T6" s="28">
        <v>0</v>
      </c>
      <c r="U6" s="71">
        <v>0</v>
      </c>
      <c r="V6" s="28">
        <v>0</v>
      </c>
      <c r="W6" s="28">
        <v>0</v>
      </c>
      <c r="X6" s="28">
        <v>0</v>
      </c>
      <c r="Y6" s="71">
        <v>0</v>
      </c>
      <c r="Z6" s="39">
        <f t="shared" si="0"/>
        <v>130</v>
      </c>
      <c r="AA6" s="60">
        <v>99.4</v>
      </c>
      <c r="AB6" s="56"/>
      <c r="AC6" s="56"/>
      <c r="AD6" s="56"/>
      <c r="AE6" s="43"/>
      <c r="AF6" s="56"/>
      <c r="AG6" s="56"/>
      <c r="AH6" s="46"/>
      <c r="AI6" s="56"/>
      <c r="AJ6" s="46"/>
      <c r="AK6" s="59"/>
    </row>
    <row r="7" spans="1:39" s="5" customFormat="1" ht="59.25" customHeight="1">
      <c r="A7" s="31" t="s">
        <v>15</v>
      </c>
      <c r="B7" s="52" t="s">
        <v>19</v>
      </c>
      <c r="C7" s="29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71">
        <v>0</v>
      </c>
      <c r="N7" s="28">
        <v>0</v>
      </c>
      <c r="O7" s="28">
        <v>60</v>
      </c>
      <c r="P7" s="28">
        <v>0</v>
      </c>
      <c r="Q7" s="28">
        <v>0</v>
      </c>
      <c r="R7" s="28">
        <v>60</v>
      </c>
      <c r="S7" s="28">
        <v>0</v>
      </c>
      <c r="T7" s="28">
        <v>0</v>
      </c>
      <c r="U7" s="71">
        <v>0</v>
      </c>
      <c r="V7" s="28">
        <v>60</v>
      </c>
      <c r="W7" s="28">
        <v>0</v>
      </c>
      <c r="X7" s="28">
        <v>0</v>
      </c>
      <c r="Y7" s="71">
        <v>0</v>
      </c>
      <c r="Z7" s="39">
        <f t="shared" si="0"/>
        <v>180</v>
      </c>
      <c r="AA7" s="61">
        <v>98.05</v>
      </c>
      <c r="AB7" s="32"/>
      <c r="AC7" s="32"/>
      <c r="AD7" s="32"/>
      <c r="AE7" s="43"/>
      <c r="AF7" s="32"/>
      <c r="AG7" s="32"/>
      <c r="AH7" s="46"/>
      <c r="AI7" s="55"/>
      <c r="AJ7" s="46"/>
      <c r="AK7" s="59"/>
    </row>
    <row r="8" spans="1:39" s="5" customFormat="1" ht="37.5" customHeight="1">
      <c r="A8" s="31" t="s">
        <v>6</v>
      </c>
      <c r="B8" s="52" t="s">
        <v>114</v>
      </c>
      <c r="C8" s="29" t="s">
        <v>115</v>
      </c>
      <c r="D8" s="28">
        <v>10</v>
      </c>
      <c r="E8" s="28">
        <v>0</v>
      </c>
      <c r="F8" s="28">
        <v>0</v>
      </c>
      <c r="G8" s="28">
        <v>0</v>
      </c>
      <c r="H8" s="28">
        <v>0</v>
      </c>
      <c r="I8" s="28">
        <v>60</v>
      </c>
      <c r="J8" s="28">
        <v>15</v>
      </c>
      <c r="K8" s="28">
        <v>0</v>
      </c>
      <c r="L8" s="28">
        <v>0</v>
      </c>
      <c r="M8" s="71">
        <v>42</v>
      </c>
      <c r="N8" s="28">
        <v>0</v>
      </c>
      <c r="O8" s="28">
        <v>0</v>
      </c>
      <c r="P8" s="28">
        <v>0</v>
      </c>
      <c r="Q8" s="28">
        <v>0</v>
      </c>
      <c r="R8" s="28">
        <v>60</v>
      </c>
      <c r="S8" s="28">
        <v>0</v>
      </c>
      <c r="T8" s="28">
        <v>0</v>
      </c>
      <c r="U8" s="71">
        <v>74</v>
      </c>
      <c r="V8" s="28">
        <v>0</v>
      </c>
      <c r="W8" s="28">
        <v>0</v>
      </c>
      <c r="X8" s="28">
        <v>0</v>
      </c>
      <c r="Y8" s="71">
        <v>0</v>
      </c>
      <c r="Z8" s="39">
        <f t="shared" si="0"/>
        <v>261</v>
      </c>
      <c r="AA8" s="60" t="s">
        <v>88</v>
      </c>
      <c r="AB8" s="56"/>
      <c r="AC8" s="56"/>
      <c r="AD8" s="56"/>
      <c r="AE8" s="43"/>
      <c r="AF8" s="56"/>
      <c r="AG8" s="56"/>
      <c r="AH8" s="46"/>
      <c r="AI8" s="56"/>
      <c r="AJ8" s="46"/>
      <c r="AK8" s="59"/>
    </row>
    <row r="9" spans="1:39" ht="31.5">
      <c r="A9" s="31" t="s">
        <v>7</v>
      </c>
      <c r="B9" s="52" t="s">
        <v>33</v>
      </c>
      <c r="C9" s="29" t="s">
        <v>116</v>
      </c>
      <c r="D9" s="28">
        <v>10</v>
      </c>
      <c r="E9" s="28">
        <v>60</v>
      </c>
      <c r="F9" s="28">
        <v>0</v>
      </c>
      <c r="G9" s="28">
        <v>0</v>
      </c>
      <c r="H9" s="28">
        <v>0</v>
      </c>
      <c r="I9" s="28">
        <v>60</v>
      </c>
      <c r="J9" s="28">
        <v>0</v>
      </c>
      <c r="K9" s="28">
        <v>0</v>
      </c>
      <c r="L9" s="28">
        <v>60</v>
      </c>
      <c r="M9" s="71">
        <v>28</v>
      </c>
      <c r="N9" s="28">
        <v>0</v>
      </c>
      <c r="O9" s="28">
        <v>0</v>
      </c>
      <c r="P9" s="28">
        <v>0</v>
      </c>
      <c r="Q9" s="28">
        <v>0</v>
      </c>
      <c r="R9" s="28">
        <v>60</v>
      </c>
      <c r="S9" s="28">
        <v>0</v>
      </c>
      <c r="T9" s="28">
        <v>0</v>
      </c>
      <c r="U9" s="71">
        <v>0</v>
      </c>
      <c r="V9" s="28">
        <v>0</v>
      </c>
      <c r="W9" s="28">
        <v>0</v>
      </c>
      <c r="X9" s="28">
        <v>0</v>
      </c>
      <c r="Y9" s="71">
        <v>6</v>
      </c>
      <c r="Z9" s="39">
        <f t="shared" si="0"/>
        <v>284</v>
      </c>
      <c r="AA9" s="60">
        <v>96.7</v>
      </c>
      <c r="AB9" s="34"/>
      <c r="AC9" s="34"/>
      <c r="AD9" s="34"/>
      <c r="AE9" s="43"/>
      <c r="AF9" s="34"/>
      <c r="AG9" s="34"/>
      <c r="AH9" s="46"/>
      <c r="AI9" s="32"/>
      <c r="AJ9" s="46"/>
      <c r="AK9" s="59"/>
    </row>
    <row r="10" spans="1:39" ht="47.25" customHeight="1">
      <c r="A10" s="31" t="s">
        <v>8</v>
      </c>
      <c r="B10" s="52" t="s">
        <v>117</v>
      </c>
      <c r="C10" s="29" t="s">
        <v>118</v>
      </c>
      <c r="D10" s="28">
        <v>20</v>
      </c>
      <c r="E10" s="28">
        <v>60</v>
      </c>
      <c r="F10" s="28">
        <v>0</v>
      </c>
      <c r="G10" s="28">
        <v>0</v>
      </c>
      <c r="H10" s="28">
        <v>0</v>
      </c>
      <c r="I10" s="28">
        <v>60</v>
      </c>
      <c r="J10" s="28">
        <v>15</v>
      </c>
      <c r="K10" s="28">
        <v>0</v>
      </c>
      <c r="L10" s="28">
        <v>60</v>
      </c>
      <c r="M10" s="71">
        <v>18</v>
      </c>
      <c r="N10" s="28">
        <v>0</v>
      </c>
      <c r="O10" s="28">
        <v>0</v>
      </c>
      <c r="P10" s="28">
        <v>0</v>
      </c>
      <c r="Q10" s="28">
        <v>0</v>
      </c>
      <c r="R10" s="28">
        <v>60</v>
      </c>
      <c r="S10" s="28">
        <v>0</v>
      </c>
      <c r="T10" s="28">
        <v>0</v>
      </c>
      <c r="U10" s="71">
        <v>4</v>
      </c>
      <c r="V10" s="28">
        <v>0</v>
      </c>
      <c r="W10" s="28">
        <v>0</v>
      </c>
      <c r="X10" s="28">
        <v>0</v>
      </c>
      <c r="Y10" s="71">
        <v>8</v>
      </c>
      <c r="Z10" s="39">
        <f t="shared" si="0"/>
        <v>305</v>
      </c>
      <c r="AA10" s="61">
        <v>95.35</v>
      </c>
      <c r="AB10" s="56"/>
      <c r="AC10" s="56"/>
      <c r="AD10" s="56"/>
      <c r="AE10" s="43"/>
      <c r="AF10" s="56"/>
      <c r="AG10" s="56"/>
      <c r="AH10" s="46"/>
      <c r="AI10" s="56"/>
      <c r="AJ10" s="46"/>
      <c r="AK10" s="59"/>
    </row>
    <row r="11" spans="1:39" ht="114.75" customHeight="1">
      <c r="A11" s="31" t="s">
        <v>29</v>
      </c>
      <c r="B11" s="52" t="s">
        <v>119</v>
      </c>
      <c r="C11" s="29" t="s">
        <v>120</v>
      </c>
      <c r="D11" s="28">
        <v>20</v>
      </c>
      <c r="E11" s="28">
        <v>60</v>
      </c>
      <c r="F11" s="28">
        <v>0</v>
      </c>
      <c r="G11" s="28">
        <v>0</v>
      </c>
      <c r="H11" s="28">
        <v>0</v>
      </c>
      <c r="I11" s="28">
        <v>0</v>
      </c>
      <c r="J11" s="28">
        <v>30</v>
      </c>
      <c r="K11" s="28">
        <v>0</v>
      </c>
      <c r="L11" s="28">
        <v>0</v>
      </c>
      <c r="M11" s="71">
        <v>6</v>
      </c>
      <c r="N11" s="28">
        <v>0</v>
      </c>
      <c r="O11" s="28">
        <v>0</v>
      </c>
      <c r="P11" s="28">
        <v>60</v>
      </c>
      <c r="Q11" s="28">
        <v>60</v>
      </c>
      <c r="R11" s="28">
        <v>60</v>
      </c>
      <c r="S11" s="28">
        <v>0</v>
      </c>
      <c r="T11" s="28">
        <v>0</v>
      </c>
      <c r="U11" s="71">
        <v>6</v>
      </c>
      <c r="V11" s="28">
        <v>0</v>
      </c>
      <c r="W11" s="28">
        <v>0</v>
      </c>
      <c r="X11" s="28">
        <v>0</v>
      </c>
      <c r="Y11" s="71">
        <v>6</v>
      </c>
      <c r="Z11" s="39">
        <f>SUM(D11:Y11)</f>
        <v>308</v>
      </c>
      <c r="AA11" s="61" t="s">
        <v>88</v>
      </c>
    </row>
    <row r="12" spans="1:39" ht="57" customHeight="1">
      <c r="A12" s="31" t="s">
        <v>34</v>
      </c>
      <c r="B12" s="52" t="s">
        <v>121</v>
      </c>
      <c r="C12" s="29" t="s">
        <v>122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15</v>
      </c>
      <c r="K12" s="28">
        <v>0</v>
      </c>
      <c r="L12" s="28">
        <v>60</v>
      </c>
      <c r="M12" s="71">
        <v>4</v>
      </c>
      <c r="N12" s="28">
        <v>0</v>
      </c>
      <c r="O12" s="28">
        <v>60</v>
      </c>
      <c r="P12" s="28">
        <v>60</v>
      </c>
      <c r="Q12" s="28">
        <v>0</v>
      </c>
      <c r="R12" s="28">
        <v>60</v>
      </c>
      <c r="S12" s="28">
        <v>0</v>
      </c>
      <c r="T12" s="28">
        <v>0</v>
      </c>
      <c r="U12" s="71">
        <v>6</v>
      </c>
      <c r="V12" s="28">
        <v>60</v>
      </c>
      <c r="W12" s="28">
        <v>0</v>
      </c>
      <c r="X12" s="28">
        <v>0</v>
      </c>
      <c r="Y12" s="71">
        <v>0</v>
      </c>
      <c r="Z12" s="39">
        <f>SUM(D12:Y12)</f>
        <v>325</v>
      </c>
      <c r="AA12" s="61" t="s">
        <v>88</v>
      </c>
    </row>
    <row r="13" spans="1:39" ht="77.25" customHeight="1">
      <c r="A13" s="31" t="s">
        <v>32</v>
      </c>
      <c r="B13" s="52" t="s">
        <v>123</v>
      </c>
      <c r="C13" s="29" t="s">
        <v>124</v>
      </c>
      <c r="D13" s="28">
        <v>20</v>
      </c>
      <c r="E13" s="28">
        <v>0</v>
      </c>
      <c r="F13" s="28">
        <v>0</v>
      </c>
      <c r="G13" s="28">
        <v>0</v>
      </c>
      <c r="H13" s="28">
        <v>0</v>
      </c>
      <c r="I13" s="28">
        <v>60</v>
      </c>
      <c r="J13" s="28">
        <v>30</v>
      </c>
      <c r="K13" s="28">
        <v>0</v>
      </c>
      <c r="L13" s="28">
        <v>0</v>
      </c>
      <c r="M13" s="71">
        <v>40</v>
      </c>
      <c r="N13" s="28">
        <v>60</v>
      </c>
      <c r="O13" s="28">
        <v>0</v>
      </c>
      <c r="P13" s="28">
        <v>60</v>
      </c>
      <c r="Q13" s="28">
        <v>0</v>
      </c>
      <c r="R13" s="28">
        <v>0</v>
      </c>
      <c r="S13" s="28">
        <v>0</v>
      </c>
      <c r="T13" s="28">
        <v>0</v>
      </c>
      <c r="U13" s="71">
        <v>38</v>
      </c>
      <c r="V13" s="28">
        <v>0</v>
      </c>
      <c r="W13" s="28">
        <v>100</v>
      </c>
      <c r="X13" s="28">
        <v>0</v>
      </c>
      <c r="Y13" s="71">
        <v>6</v>
      </c>
      <c r="Z13" s="39">
        <f>SUM(D13:Y13)</f>
        <v>414</v>
      </c>
      <c r="AA13" s="61">
        <v>94</v>
      </c>
    </row>
    <row r="14" spans="1:39" ht="44.25" customHeight="1">
      <c r="A14" s="31" t="s">
        <v>35</v>
      </c>
      <c r="B14" s="52" t="s">
        <v>125</v>
      </c>
      <c r="C14" s="29" t="s">
        <v>126</v>
      </c>
      <c r="D14" s="28">
        <v>20</v>
      </c>
      <c r="E14" s="28">
        <v>0</v>
      </c>
      <c r="F14" s="28">
        <v>0</v>
      </c>
      <c r="G14" s="28">
        <v>0</v>
      </c>
      <c r="H14" s="28">
        <v>0</v>
      </c>
      <c r="I14" s="28">
        <v>60</v>
      </c>
      <c r="J14" s="28">
        <v>30</v>
      </c>
      <c r="K14" s="28">
        <v>60</v>
      </c>
      <c r="L14" s="28">
        <v>60</v>
      </c>
      <c r="M14" s="71">
        <v>30</v>
      </c>
      <c r="N14" s="28">
        <v>0</v>
      </c>
      <c r="O14" s="28">
        <v>60</v>
      </c>
      <c r="P14" s="28">
        <v>60</v>
      </c>
      <c r="Q14" s="28">
        <v>60</v>
      </c>
      <c r="R14" s="28">
        <v>0</v>
      </c>
      <c r="S14" s="28">
        <v>0</v>
      </c>
      <c r="T14" s="28">
        <v>0</v>
      </c>
      <c r="U14" s="71">
        <v>12</v>
      </c>
      <c r="V14" s="28">
        <v>60</v>
      </c>
      <c r="W14" s="28">
        <v>0</v>
      </c>
      <c r="X14" s="28">
        <v>0</v>
      </c>
      <c r="Y14" s="71">
        <v>14</v>
      </c>
      <c r="Z14" s="39">
        <f>SUM(D14:Y14)</f>
        <v>526</v>
      </c>
      <c r="AA14" s="61" t="s">
        <v>88</v>
      </c>
    </row>
  </sheetData>
  <pageMargins left="0.7" right="0.7" top="0.75" bottom="0.75" header="0.3" footer="0.3"/>
  <pageSetup paperSize="9" scale="55" orientation="portrait" horizontalDpi="300" verticalDpi="300" r:id="rId1"/>
  <headerFooter>
    <oddHeader>&amp;C&amp;"Times New Roman,Félkövér"&amp;14Gémes Kupa 2014
Alapszintű középfokú verseny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V21"/>
  <sheetViews>
    <sheetView tabSelected="1" zoomScale="85" zoomScaleNormal="85" zoomScaleSheetLayoutView="100" workbookViewId="0">
      <selection activeCell="AH1" sqref="AH1"/>
    </sheetView>
  </sheetViews>
  <sheetFormatPr defaultRowHeight="15.75"/>
  <cols>
    <col min="1" max="1" width="11.85546875" customWidth="1"/>
    <col min="2" max="2" width="23" customWidth="1"/>
    <col min="3" max="3" width="23.7109375" customWidth="1"/>
    <col min="4" max="15" width="3.7109375" customWidth="1"/>
    <col min="16" max="16" width="4.140625" bestFit="1" customWidth="1"/>
    <col min="17" max="17" width="5.140625" bestFit="1" customWidth="1"/>
    <col min="18" max="19" width="3.7109375" customWidth="1"/>
    <col min="20" max="20" width="5.5703125" customWidth="1"/>
    <col min="21" max="22" width="3.7109375" customWidth="1"/>
    <col min="23" max="23" width="4.5703125" customWidth="1"/>
    <col min="24" max="24" width="3.7109375" customWidth="1"/>
    <col min="25" max="25" width="4.85546875" bestFit="1" customWidth="1"/>
    <col min="26" max="32" width="3.7109375" customWidth="1"/>
    <col min="33" max="33" width="5.5703125" customWidth="1"/>
    <col min="34" max="34" width="8.28515625" style="63" bestFit="1" customWidth="1"/>
    <col min="35" max="37" width="6.7109375" style="4" customWidth="1"/>
    <col min="38" max="38" width="6.28515625" style="45" customWidth="1"/>
    <col min="39" max="40" width="6.7109375" style="4" customWidth="1"/>
    <col min="41" max="41" width="6.7109375" style="45" customWidth="1"/>
    <col min="42" max="42" width="6.7109375" style="4" customWidth="1"/>
    <col min="43" max="43" width="6.7109375" style="48" customWidth="1"/>
    <col min="44" max="44" width="6" style="45" customWidth="1"/>
    <col min="45" max="45" width="6.7109375" style="4" customWidth="1"/>
    <col min="46" max="46" width="6.85546875" style="4" customWidth="1"/>
    <col min="47" max="47" width="9.140625" style="4"/>
  </cols>
  <sheetData>
    <row r="1" spans="1:48" s="5" customFormat="1" ht="121.5" customHeight="1">
      <c r="A1" s="30" t="s">
        <v>0</v>
      </c>
      <c r="B1" s="30" t="s">
        <v>1</v>
      </c>
      <c r="C1" s="30" t="s">
        <v>2</v>
      </c>
      <c r="D1" s="37" t="s">
        <v>50</v>
      </c>
      <c r="E1" s="66" t="s">
        <v>51</v>
      </c>
      <c r="F1" s="38" t="s">
        <v>52</v>
      </c>
      <c r="G1" s="38" t="s">
        <v>53</v>
      </c>
      <c r="H1" s="38" t="s">
        <v>54</v>
      </c>
      <c r="I1" s="38" t="s">
        <v>55</v>
      </c>
      <c r="J1" s="38" t="s">
        <v>56</v>
      </c>
      <c r="K1" s="38" t="s">
        <v>57</v>
      </c>
      <c r="L1" s="38" t="s">
        <v>24</v>
      </c>
      <c r="M1" s="38" t="s">
        <v>58</v>
      </c>
      <c r="N1" s="67" t="s">
        <v>59</v>
      </c>
      <c r="O1" s="38" t="s">
        <v>60</v>
      </c>
      <c r="P1" s="38" t="s">
        <v>61</v>
      </c>
      <c r="Q1" s="38" t="s">
        <v>63</v>
      </c>
      <c r="R1" s="38" t="s">
        <v>62</v>
      </c>
      <c r="S1" s="38" t="s">
        <v>64</v>
      </c>
      <c r="T1" s="51" t="s">
        <v>65</v>
      </c>
      <c r="U1" s="38" t="s">
        <v>66</v>
      </c>
      <c r="V1" s="38" t="s">
        <v>67</v>
      </c>
      <c r="W1" s="38" t="s">
        <v>68</v>
      </c>
      <c r="X1" s="38" t="s">
        <v>69</v>
      </c>
      <c r="Y1" s="38" t="s">
        <v>70</v>
      </c>
      <c r="Z1" s="38" t="s">
        <v>71</v>
      </c>
      <c r="AA1" s="38" t="s">
        <v>72</v>
      </c>
      <c r="AB1" s="38" t="s">
        <v>73</v>
      </c>
      <c r="AC1" s="51" t="s">
        <v>74</v>
      </c>
      <c r="AD1" s="38" t="s">
        <v>75</v>
      </c>
      <c r="AE1" s="38" t="s">
        <v>76</v>
      </c>
      <c r="AF1" s="51" t="s">
        <v>13</v>
      </c>
      <c r="AG1" s="38" t="s">
        <v>3</v>
      </c>
      <c r="AH1" s="98" t="s">
        <v>27</v>
      </c>
      <c r="AL1" s="42"/>
      <c r="AO1" s="42"/>
      <c r="AR1" s="42"/>
      <c r="AU1" s="57"/>
    </row>
    <row r="2" spans="1:48" s="5" customFormat="1" ht="71.25" customHeight="1">
      <c r="A2" s="74" t="s">
        <v>9</v>
      </c>
      <c r="B2" s="75" t="s">
        <v>37</v>
      </c>
      <c r="C2" s="96" t="s">
        <v>77</v>
      </c>
      <c r="D2" s="78">
        <v>0</v>
      </c>
      <c r="E2" s="79">
        <v>0</v>
      </c>
      <c r="F2" s="80">
        <v>0</v>
      </c>
      <c r="G2" s="80">
        <v>0</v>
      </c>
      <c r="H2" s="80">
        <v>0</v>
      </c>
      <c r="I2" s="80">
        <v>0</v>
      </c>
      <c r="J2" s="81">
        <v>0</v>
      </c>
      <c r="K2" s="80">
        <v>0</v>
      </c>
      <c r="L2" s="80">
        <v>0</v>
      </c>
      <c r="M2" s="80">
        <v>0</v>
      </c>
      <c r="N2" s="82">
        <v>0</v>
      </c>
      <c r="O2" s="78">
        <v>0</v>
      </c>
      <c r="P2" s="78">
        <v>0</v>
      </c>
      <c r="Q2" s="78">
        <v>0</v>
      </c>
      <c r="R2" s="78">
        <v>0</v>
      </c>
      <c r="S2" s="78">
        <v>0</v>
      </c>
      <c r="T2" s="83">
        <v>0</v>
      </c>
      <c r="U2" s="78">
        <v>0</v>
      </c>
      <c r="V2" s="78">
        <v>0</v>
      </c>
      <c r="W2" s="78">
        <v>0</v>
      </c>
      <c r="X2" s="78">
        <v>0</v>
      </c>
      <c r="Y2" s="78">
        <v>0</v>
      </c>
      <c r="Z2" s="78">
        <v>0</v>
      </c>
      <c r="AA2" s="80">
        <v>0</v>
      </c>
      <c r="AB2" s="80">
        <v>0</v>
      </c>
      <c r="AC2" s="83">
        <v>0</v>
      </c>
      <c r="AD2" s="80">
        <v>0</v>
      </c>
      <c r="AE2" s="78">
        <v>0</v>
      </c>
      <c r="AF2" s="83">
        <v>0</v>
      </c>
      <c r="AG2" s="84">
        <f t="shared" ref="AG2:AG15" si="0">SUM(D2:AF2)</f>
        <v>0</v>
      </c>
      <c r="AH2" s="85">
        <v>103.5</v>
      </c>
      <c r="AI2" s="34"/>
      <c r="AJ2" s="34"/>
      <c r="AK2" s="34"/>
      <c r="AL2" s="43"/>
      <c r="AM2" s="34"/>
      <c r="AN2" s="34"/>
      <c r="AO2" s="46"/>
      <c r="AP2" s="32"/>
      <c r="AQ2" s="53"/>
      <c r="AR2" s="43"/>
      <c r="AS2" s="32"/>
      <c r="AT2" s="46"/>
      <c r="AU2" s="62"/>
    </row>
    <row r="3" spans="1:48" s="5" customFormat="1" ht="43.5" customHeight="1">
      <c r="A3" s="74" t="s">
        <v>10</v>
      </c>
      <c r="B3" s="75" t="s">
        <v>41</v>
      </c>
      <c r="C3" s="95" t="s">
        <v>78</v>
      </c>
      <c r="D3" s="78">
        <v>0</v>
      </c>
      <c r="E3" s="79">
        <v>0</v>
      </c>
      <c r="F3" s="80">
        <v>0</v>
      </c>
      <c r="G3" s="80">
        <v>0</v>
      </c>
      <c r="H3" s="80">
        <v>0</v>
      </c>
      <c r="I3" s="80">
        <v>0</v>
      </c>
      <c r="J3" s="81">
        <v>0</v>
      </c>
      <c r="K3" s="80">
        <v>0</v>
      </c>
      <c r="L3" s="80">
        <v>0</v>
      </c>
      <c r="M3" s="80">
        <v>0</v>
      </c>
      <c r="N3" s="82">
        <v>0</v>
      </c>
      <c r="O3" s="78">
        <v>0</v>
      </c>
      <c r="P3" s="78">
        <v>15</v>
      </c>
      <c r="Q3" s="78">
        <v>0</v>
      </c>
      <c r="R3" s="78">
        <v>0</v>
      </c>
      <c r="S3" s="78">
        <v>0</v>
      </c>
      <c r="T3" s="83">
        <v>0</v>
      </c>
      <c r="U3" s="78">
        <v>0</v>
      </c>
      <c r="V3" s="78">
        <v>0</v>
      </c>
      <c r="W3" s="78">
        <v>0</v>
      </c>
      <c r="X3" s="78">
        <v>0</v>
      </c>
      <c r="Y3" s="78">
        <v>0</v>
      </c>
      <c r="Z3" s="78">
        <v>0</v>
      </c>
      <c r="AA3" s="80">
        <v>0</v>
      </c>
      <c r="AB3" s="80">
        <v>0</v>
      </c>
      <c r="AC3" s="83">
        <v>0</v>
      </c>
      <c r="AD3" s="80">
        <v>0</v>
      </c>
      <c r="AE3" s="78">
        <v>0</v>
      </c>
      <c r="AF3" s="83">
        <v>0</v>
      </c>
      <c r="AG3" s="84">
        <f t="shared" si="0"/>
        <v>15</v>
      </c>
      <c r="AH3" s="85">
        <v>102.15</v>
      </c>
      <c r="AI3" s="34"/>
      <c r="AJ3" s="34"/>
      <c r="AK3" s="34"/>
      <c r="AL3" s="43"/>
      <c r="AM3" s="34"/>
      <c r="AN3" s="34"/>
      <c r="AO3" s="46"/>
      <c r="AP3" s="32"/>
      <c r="AQ3" s="53"/>
      <c r="AR3" s="43"/>
      <c r="AS3" s="32"/>
      <c r="AT3" s="46"/>
      <c r="AU3" s="62"/>
    </row>
    <row r="4" spans="1:48" s="5" customFormat="1" ht="40.5" customHeight="1">
      <c r="A4" s="74" t="s">
        <v>11</v>
      </c>
      <c r="B4" s="75" t="s">
        <v>42</v>
      </c>
      <c r="C4" s="96" t="s">
        <v>43</v>
      </c>
      <c r="D4" s="80">
        <v>10</v>
      </c>
      <c r="E4" s="79">
        <v>0</v>
      </c>
      <c r="F4" s="80">
        <v>0</v>
      </c>
      <c r="G4" s="80">
        <v>0</v>
      </c>
      <c r="H4" s="80">
        <v>0</v>
      </c>
      <c r="I4" s="80">
        <v>0</v>
      </c>
      <c r="J4" s="80">
        <v>0</v>
      </c>
      <c r="K4" s="80">
        <v>0</v>
      </c>
      <c r="L4" s="80">
        <v>0</v>
      </c>
      <c r="M4" s="81">
        <v>0</v>
      </c>
      <c r="N4" s="86">
        <v>0</v>
      </c>
      <c r="O4" s="80">
        <v>0</v>
      </c>
      <c r="P4" s="80">
        <v>15</v>
      </c>
      <c r="Q4" s="80">
        <v>0</v>
      </c>
      <c r="R4" s="80">
        <v>0</v>
      </c>
      <c r="S4" s="80">
        <v>0</v>
      </c>
      <c r="T4" s="83">
        <v>0</v>
      </c>
      <c r="U4" s="80">
        <v>0</v>
      </c>
      <c r="V4" s="80">
        <v>0</v>
      </c>
      <c r="W4" s="80">
        <v>0</v>
      </c>
      <c r="X4" s="80">
        <v>0</v>
      </c>
      <c r="Y4" s="80">
        <v>0</v>
      </c>
      <c r="Z4" s="80">
        <v>0</v>
      </c>
      <c r="AA4" s="80">
        <v>0</v>
      </c>
      <c r="AB4" s="80">
        <v>0</v>
      </c>
      <c r="AC4" s="83">
        <v>0</v>
      </c>
      <c r="AD4" s="80">
        <v>0</v>
      </c>
      <c r="AE4" s="80">
        <v>0</v>
      </c>
      <c r="AF4" s="83">
        <v>0</v>
      </c>
      <c r="AG4" s="84">
        <f t="shared" si="0"/>
        <v>25</v>
      </c>
      <c r="AH4" s="87">
        <v>100.8</v>
      </c>
      <c r="AI4" s="34"/>
      <c r="AJ4" s="34"/>
      <c r="AK4" s="34"/>
      <c r="AL4" s="43"/>
      <c r="AM4" s="34"/>
      <c r="AN4" s="34"/>
      <c r="AO4" s="46"/>
      <c r="AP4" s="32"/>
      <c r="AQ4" s="53"/>
      <c r="AR4" s="43"/>
      <c r="AS4" s="32"/>
      <c r="AT4" s="46"/>
      <c r="AU4" s="62"/>
    </row>
    <row r="5" spans="1:48" s="4" customFormat="1" ht="39" customHeight="1">
      <c r="A5" s="31" t="s">
        <v>4</v>
      </c>
      <c r="B5" s="52" t="s">
        <v>14</v>
      </c>
      <c r="C5" s="29" t="s">
        <v>17</v>
      </c>
      <c r="D5" s="36">
        <v>0</v>
      </c>
      <c r="E5" s="68">
        <v>0</v>
      </c>
      <c r="F5" s="28">
        <v>0</v>
      </c>
      <c r="G5" s="28">
        <v>0</v>
      </c>
      <c r="H5" s="28">
        <v>0</v>
      </c>
      <c r="I5" s="28">
        <v>0</v>
      </c>
      <c r="J5" s="72">
        <v>0</v>
      </c>
      <c r="K5" s="28">
        <v>0</v>
      </c>
      <c r="L5" s="28">
        <v>0</v>
      </c>
      <c r="M5" s="72">
        <v>0</v>
      </c>
      <c r="N5" s="70">
        <v>0</v>
      </c>
      <c r="O5" s="36">
        <v>0</v>
      </c>
      <c r="P5" s="36">
        <v>30</v>
      </c>
      <c r="Q5" s="36">
        <v>0</v>
      </c>
      <c r="R5" s="36">
        <v>0</v>
      </c>
      <c r="S5" s="36">
        <v>0</v>
      </c>
      <c r="T5" s="71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28">
        <v>0</v>
      </c>
      <c r="AB5" s="28">
        <v>0</v>
      </c>
      <c r="AC5" s="71">
        <v>0</v>
      </c>
      <c r="AD5" s="28">
        <v>0</v>
      </c>
      <c r="AE5" s="36">
        <v>0</v>
      </c>
      <c r="AF5" s="71">
        <v>0</v>
      </c>
      <c r="AG5" s="39">
        <f t="shared" si="0"/>
        <v>30</v>
      </c>
      <c r="AH5" s="61">
        <v>99.45</v>
      </c>
      <c r="AI5" s="34"/>
      <c r="AJ5" s="34"/>
      <c r="AK5" s="34"/>
      <c r="AL5" s="43"/>
      <c r="AM5" s="34"/>
      <c r="AN5" s="34"/>
      <c r="AO5" s="46"/>
      <c r="AP5" s="32"/>
      <c r="AQ5" s="53"/>
      <c r="AR5" s="43"/>
      <c r="AS5" s="32"/>
      <c r="AT5" s="46"/>
      <c r="AU5" s="62"/>
    </row>
    <row r="6" spans="1:48" s="4" customFormat="1" ht="47.25" customHeight="1">
      <c r="A6" s="31" t="s">
        <v>5</v>
      </c>
      <c r="B6" s="52" t="s">
        <v>39</v>
      </c>
      <c r="C6" s="29" t="s">
        <v>16</v>
      </c>
      <c r="D6" s="36">
        <v>0</v>
      </c>
      <c r="E6" s="68">
        <v>0</v>
      </c>
      <c r="F6" s="28">
        <v>0</v>
      </c>
      <c r="G6" s="28">
        <v>0</v>
      </c>
      <c r="H6" s="28">
        <v>0</v>
      </c>
      <c r="I6" s="28">
        <v>0</v>
      </c>
      <c r="J6" s="72">
        <v>0</v>
      </c>
      <c r="K6" s="28">
        <v>0</v>
      </c>
      <c r="L6" s="28">
        <v>0</v>
      </c>
      <c r="M6" s="72">
        <v>0</v>
      </c>
      <c r="N6" s="70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71">
        <v>0</v>
      </c>
      <c r="U6" s="36">
        <v>0</v>
      </c>
      <c r="V6" s="36">
        <v>0</v>
      </c>
      <c r="W6" s="36">
        <v>0</v>
      </c>
      <c r="X6" s="36">
        <v>0</v>
      </c>
      <c r="Y6" s="36">
        <v>60</v>
      </c>
      <c r="Z6" s="36">
        <v>0</v>
      </c>
      <c r="AA6" s="28">
        <v>0</v>
      </c>
      <c r="AB6" s="28">
        <v>0</v>
      </c>
      <c r="AC6" s="71">
        <v>0</v>
      </c>
      <c r="AD6" s="28">
        <v>0</v>
      </c>
      <c r="AE6" s="36">
        <v>0</v>
      </c>
      <c r="AF6" s="71">
        <v>0</v>
      </c>
      <c r="AG6" s="39">
        <f t="shared" si="0"/>
        <v>60</v>
      </c>
      <c r="AH6" s="61" t="s">
        <v>88</v>
      </c>
      <c r="AI6" s="34"/>
      <c r="AJ6" s="34"/>
      <c r="AK6" s="34"/>
      <c r="AL6" s="43"/>
      <c r="AM6" s="34"/>
      <c r="AN6" s="34"/>
      <c r="AO6" s="46"/>
      <c r="AP6" s="32"/>
      <c r="AQ6" s="53"/>
      <c r="AR6" s="43"/>
      <c r="AS6" s="32"/>
      <c r="AT6" s="46"/>
      <c r="AU6" s="62"/>
    </row>
    <row r="7" spans="1:48" s="4" customFormat="1" ht="35.25" customHeight="1">
      <c r="A7" s="31" t="s">
        <v>15</v>
      </c>
      <c r="B7" s="52" t="s">
        <v>79</v>
      </c>
      <c r="C7" s="97" t="s">
        <v>80</v>
      </c>
      <c r="D7" s="36">
        <v>0</v>
      </c>
      <c r="E7" s="68">
        <v>0</v>
      </c>
      <c r="F7" s="28">
        <v>0</v>
      </c>
      <c r="G7" s="28">
        <v>0</v>
      </c>
      <c r="H7" s="28">
        <v>0</v>
      </c>
      <c r="I7" s="28">
        <v>0</v>
      </c>
      <c r="J7" s="72">
        <v>0</v>
      </c>
      <c r="K7" s="28">
        <v>0</v>
      </c>
      <c r="L7" s="28">
        <v>0</v>
      </c>
      <c r="M7" s="72">
        <v>0</v>
      </c>
      <c r="N7" s="70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71">
        <v>12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60</v>
      </c>
      <c r="AA7" s="28">
        <v>0</v>
      </c>
      <c r="AB7" s="28">
        <v>0</v>
      </c>
      <c r="AC7" s="71">
        <v>0</v>
      </c>
      <c r="AD7" s="28">
        <v>0</v>
      </c>
      <c r="AE7" s="36">
        <v>0</v>
      </c>
      <c r="AF7" s="71">
        <v>0</v>
      </c>
      <c r="AG7" s="39">
        <f t="shared" si="0"/>
        <v>72</v>
      </c>
      <c r="AH7" s="61">
        <v>98.1</v>
      </c>
      <c r="AI7" s="34"/>
      <c r="AJ7" s="34"/>
      <c r="AK7" s="34"/>
      <c r="AL7" s="43"/>
      <c r="AM7" s="34"/>
      <c r="AN7" s="34"/>
      <c r="AO7" s="46"/>
      <c r="AP7" s="32"/>
      <c r="AQ7" s="53"/>
      <c r="AR7" s="43"/>
      <c r="AS7" s="32"/>
      <c r="AT7" s="46"/>
      <c r="AU7" s="62"/>
      <c r="AV7"/>
    </row>
    <row r="8" spans="1:48" s="4" customFormat="1" ht="51" customHeight="1">
      <c r="A8" s="31" t="s">
        <v>6</v>
      </c>
      <c r="B8" s="52" t="s">
        <v>46</v>
      </c>
      <c r="C8" s="97" t="s">
        <v>81</v>
      </c>
      <c r="D8" s="36">
        <v>10</v>
      </c>
      <c r="E8" s="6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70">
        <v>0</v>
      </c>
      <c r="O8" s="36">
        <v>0</v>
      </c>
      <c r="P8" s="36">
        <v>15</v>
      </c>
      <c r="Q8" s="36">
        <v>0</v>
      </c>
      <c r="R8" s="36">
        <v>0</v>
      </c>
      <c r="S8" s="36">
        <v>0</v>
      </c>
      <c r="T8" s="71">
        <v>0</v>
      </c>
      <c r="U8" s="36">
        <v>0</v>
      </c>
      <c r="V8" s="36">
        <v>0</v>
      </c>
      <c r="W8" s="36">
        <v>0</v>
      </c>
      <c r="X8" s="36">
        <v>0</v>
      </c>
      <c r="Y8" s="36">
        <v>60</v>
      </c>
      <c r="Z8" s="36">
        <v>0</v>
      </c>
      <c r="AA8" s="28">
        <v>0</v>
      </c>
      <c r="AB8" s="28">
        <v>0</v>
      </c>
      <c r="AC8" s="71">
        <v>0</v>
      </c>
      <c r="AD8" s="28">
        <v>0</v>
      </c>
      <c r="AE8" s="36">
        <v>0</v>
      </c>
      <c r="AF8" s="71">
        <v>0</v>
      </c>
      <c r="AG8" s="39">
        <f t="shared" si="0"/>
        <v>85</v>
      </c>
      <c r="AH8" s="61">
        <v>96.07</v>
      </c>
      <c r="AI8" s="34"/>
      <c r="AJ8" s="34"/>
      <c r="AK8" s="34"/>
      <c r="AL8" s="43"/>
      <c r="AM8" s="34"/>
      <c r="AN8" s="34"/>
      <c r="AO8" s="46"/>
      <c r="AP8" s="32"/>
      <c r="AQ8" s="53"/>
      <c r="AR8" s="43"/>
      <c r="AS8" s="32"/>
      <c r="AT8" s="46"/>
      <c r="AU8" s="62"/>
    </row>
    <row r="9" spans="1:48" s="4" customFormat="1" ht="32.25" customHeight="1">
      <c r="A9" s="31" t="s">
        <v>6</v>
      </c>
      <c r="B9" s="52" t="s">
        <v>82</v>
      </c>
      <c r="C9" s="29" t="s">
        <v>38</v>
      </c>
      <c r="D9" s="36">
        <v>10</v>
      </c>
      <c r="E9" s="68">
        <v>0</v>
      </c>
      <c r="F9" s="28">
        <v>0</v>
      </c>
      <c r="G9" s="28">
        <v>0</v>
      </c>
      <c r="H9" s="28">
        <v>0</v>
      </c>
      <c r="I9" s="28">
        <v>0</v>
      </c>
      <c r="J9" s="72">
        <v>0</v>
      </c>
      <c r="K9" s="28">
        <v>0</v>
      </c>
      <c r="L9" s="28">
        <v>0</v>
      </c>
      <c r="M9" s="28">
        <v>0</v>
      </c>
      <c r="N9" s="70">
        <v>0</v>
      </c>
      <c r="O9" s="36">
        <v>0</v>
      </c>
      <c r="P9" s="36">
        <v>15</v>
      </c>
      <c r="Q9" s="36">
        <v>0</v>
      </c>
      <c r="R9" s="36">
        <v>0</v>
      </c>
      <c r="S9" s="36">
        <v>0</v>
      </c>
      <c r="T9" s="71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60</v>
      </c>
      <c r="AA9" s="28">
        <v>0</v>
      </c>
      <c r="AB9" s="28">
        <v>0</v>
      </c>
      <c r="AC9" s="71">
        <v>0</v>
      </c>
      <c r="AD9" s="28">
        <v>0</v>
      </c>
      <c r="AE9" s="36">
        <v>0</v>
      </c>
      <c r="AF9" s="71">
        <v>0</v>
      </c>
      <c r="AG9" s="39">
        <f t="shared" si="0"/>
        <v>85</v>
      </c>
      <c r="AH9" s="61">
        <v>96.07</v>
      </c>
      <c r="AI9" s="34"/>
      <c r="AJ9" s="34"/>
      <c r="AK9" s="34"/>
      <c r="AL9" s="43"/>
      <c r="AM9" s="34"/>
      <c r="AN9" s="34"/>
      <c r="AO9" s="46"/>
      <c r="AP9" s="32"/>
      <c r="AQ9" s="53"/>
      <c r="AR9" s="43"/>
      <c r="AS9" s="32"/>
      <c r="AT9" s="46"/>
      <c r="AU9" s="62"/>
    </row>
    <row r="10" spans="1:48" s="4" customFormat="1" ht="32.25" customHeight="1">
      <c r="A10" s="31" t="s">
        <v>8</v>
      </c>
      <c r="B10" s="52" t="s">
        <v>12</v>
      </c>
      <c r="C10" s="97" t="s">
        <v>83</v>
      </c>
      <c r="D10" s="36">
        <v>0</v>
      </c>
      <c r="E10" s="68">
        <v>0</v>
      </c>
      <c r="F10" s="28">
        <v>0</v>
      </c>
      <c r="G10" s="28">
        <v>0</v>
      </c>
      <c r="H10" s="28">
        <v>0</v>
      </c>
      <c r="I10" s="28">
        <v>0</v>
      </c>
      <c r="J10" s="72">
        <v>0</v>
      </c>
      <c r="K10" s="28">
        <v>0</v>
      </c>
      <c r="L10" s="28">
        <v>0</v>
      </c>
      <c r="M10" s="72">
        <v>0</v>
      </c>
      <c r="N10" s="70">
        <v>0</v>
      </c>
      <c r="O10" s="36">
        <v>0</v>
      </c>
      <c r="P10" s="36">
        <v>30</v>
      </c>
      <c r="Q10" s="36">
        <v>0</v>
      </c>
      <c r="R10" s="36">
        <v>0</v>
      </c>
      <c r="S10" s="36">
        <v>0</v>
      </c>
      <c r="T10" s="71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60</v>
      </c>
      <c r="AA10" s="28">
        <v>0</v>
      </c>
      <c r="AB10" s="28">
        <v>0</v>
      </c>
      <c r="AC10" s="71">
        <v>0</v>
      </c>
      <c r="AD10" s="28">
        <v>0</v>
      </c>
      <c r="AE10" s="36">
        <v>0</v>
      </c>
      <c r="AF10" s="71">
        <v>0</v>
      </c>
      <c r="AG10" s="39">
        <f t="shared" si="0"/>
        <v>90</v>
      </c>
      <c r="AH10" s="60">
        <v>94.05</v>
      </c>
      <c r="AI10" s="34"/>
      <c r="AJ10" s="34"/>
      <c r="AK10" s="34"/>
      <c r="AL10" s="43"/>
      <c r="AM10" s="34"/>
      <c r="AN10" s="34"/>
      <c r="AO10" s="46"/>
      <c r="AP10" s="32"/>
      <c r="AQ10" s="53"/>
      <c r="AR10" s="43"/>
      <c r="AS10" s="32"/>
      <c r="AT10" s="46"/>
      <c r="AU10" s="62"/>
      <c r="AV10"/>
    </row>
    <row r="11" spans="1:48" ht="30.75" customHeight="1">
      <c r="A11" s="31" t="s">
        <v>29</v>
      </c>
      <c r="B11" s="52"/>
      <c r="C11" s="97" t="s">
        <v>84</v>
      </c>
      <c r="D11" s="28">
        <v>0</v>
      </c>
      <c r="E11" s="68">
        <v>0</v>
      </c>
      <c r="F11" s="28">
        <v>0</v>
      </c>
      <c r="G11" s="28">
        <v>0</v>
      </c>
      <c r="H11" s="28">
        <v>0</v>
      </c>
      <c r="I11" s="28">
        <v>0</v>
      </c>
      <c r="J11" s="72">
        <v>0</v>
      </c>
      <c r="K11" s="28">
        <v>0</v>
      </c>
      <c r="L11" s="28">
        <v>0</v>
      </c>
      <c r="M11" s="72">
        <v>0</v>
      </c>
      <c r="N11" s="69">
        <v>0</v>
      </c>
      <c r="O11" s="28">
        <v>0</v>
      </c>
      <c r="P11" s="28">
        <v>15</v>
      </c>
      <c r="Q11" s="28">
        <v>0</v>
      </c>
      <c r="R11" s="28">
        <v>0</v>
      </c>
      <c r="S11" s="28">
        <v>60</v>
      </c>
      <c r="T11" s="71">
        <v>0</v>
      </c>
      <c r="U11" s="28">
        <v>60</v>
      </c>
      <c r="V11" s="28">
        <v>0</v>
      </c>
      <c r="W11" s="28">
        <v>0</v>
      </c>
      <c r="X11" s="28">
        <v>0</v>
      </c>
      <c r="Y11" s="28">
        <v>60</v>
      </c>
      <c r="Z11" s="28">
        <v>0</v>
      </c>
      <c r="AA11" s="28">
        <v>0</v>
      </c>
      <c r="AB11" s="28">
        <v>0</v>
      </c>
      <c r="AC11" s="71">
        <v>0</v>
      </c>
      <c r="AD11" s="28">
        <v>0</v>
      </c>
      <c r="AE11" s="28">
        <v>0</v>
      </c>
      <c r="AF11" s="71">
        <v>0</v>
      </c>
      <c r="AG11" s="39">
        <f t="shared" si="0"/>
        <v>195</v>
      </c>
      <c r="AH11" s="61" t="s">
        <v>88</v>
      </c>
      <c r="AI11" s="34"/>
      <c r="AJ11" s="34"/>
      <c r="AK11" s="34"/>
      <c r="AL11" s="43"/>
      <c r="AM11" s="34"/>
      <c r="AN11" s="34"/>
      <c r="AO11" s="46"/>
      <c r="AP11" s="32"/>
      <c r="AQ11" s="53"/>
      <c r="AR11" s="43"/>
      <c r="AS11" s="32"/>
      <c r="AT11" s="46"/>
      <c r="AU11" s="62"/>
    </row>
    <row r="12" spans="1:48" ht="31.5" customHeight="1">
      <c r="A12" s="31" t="s">
        <v>34</v>
      </c>
      <c r="B12" s="52" t="s">
        <v>40</v>
      </c>
      <c r="C12" s="97" t="s">
        <v>40</v>
      </c>
      <c r="D12" s="28">
        <v>20</v>
      </c>
      <c r="E12" s="68">
        <v>0</v>
      </c>
      <c r="F12" s="28">
        <v>0</v>
      </c>
      <c r="G12" s="28">
        <v>0</v>
      </c>
      <c r="H12" s="28">
        <v>0</v>
      </c>
      <c r="I12" s="28">
        <v>0</v>
      </c>
      <c r="J12" s="72">
        <v>0</v>
      </c>
      <c r="K12" s="28">
        <v>0</v>
      </c>
      <c r="L12" s="28">
        <v>0</v>
      </c>
      <c r="M12" s="72">
        <v>0</v>
      </c>
      <c r="N12" s="69">
        <v>0</v>
      </c>
      <c r="O12" s="28">
        <v>60</v>
      </c>
      <c r="P12" s="28">
        <v>60</v>
      </c>
      <c r="Q12" s="28">
        <v>0</v>
      </c>
      <c r="R12" s="28">
        <v>0</v>
      </c>
      <c r="S12" s="28">
        <v>0</v>
      </c>
      <c r="T12" s="71">
        <v>0</v>
      </c>
      <c r="U12" s="28">
        <v>0</v>
      </c>
      <c r="V12" s="28">
        <v>0</v>
      </c>
      <c r="W12" s="28">
        <v>0</v>
      </c>
      <c r="X12" s="28">
        <v>0</v>
      </c>
      <c r="Y12" s="28">
        <v>60</v>
      </c>
      <c r="Z12" s="28">
        <v>60</v>
      </c>
      <c r="AA12" s="28">
        <v>0</v>
      </c>
      <c r="AB12" s="28">
        <v>0</v>
      </c>
      <c r="AC12" s="71">
        <v>8</v>
      </c>
      <c r="AD12" s="28">
        <v>0</v>
      </c>
      <c r="AE12" s="28">
        <v>0</v>
      </c>
      <c r="AF12" s="71">
        <v>0</v>
      </c>
      <c r="AG12" s="39">
        <f t="shared" si="0"/>
        <v>268</v>
      </c>
      <c r="AH12" s="61">
        <v>92.7</v>
      </c>
      <c r="AI12" s="34"/>
      <c r="AJ12" s="34"/>
      <c r="AK12" s="34"/>
      <c r="AL12" s="43"/>
      <c r="AM12" s="34"/>
      <c r="AN12" s="34"/>
      <c r="AO12" s="46"/>
      <c r="AP12" s="32"/>
      <c r="AQ12" s="53"/>
      <c r="AR12" s="43"/>
      <c r="AS12" s="32"/>
      <c r="AT12" s="46"/>
      <c r="AU12" s="62"/>
    </row>
    <row r="13" spans="1:48" s="5" customFormat="1" ht="34.5" customHeight="1">
      <c r="A13" s="31" t="s">
        <v>32</v>
      </c>
      <c r="B13" s="77" t="s">
        <v>85</v>
      </c>
      <c r="C13" s="97" t="s">
        <v>86</v>
      </c>
      <c r="D13" s="28">
        <v>0</v>
      </c>
      <c r="E13" s="68">
        <v>60</v>
      </c>
      <c r="F13" s="72">
        <v>0</v>
      </c>
      <c r="G13" s="28">
        <v>0</v>
      </c>
      <c r="H13" s="28">
        <v>0</v>
      </c>
      <c r="I13" s="28">
        <v>0</v>
      </c>
      <c r="J13" s="72">
        <v>0</v>
      </c>
      <c r="K13" s="28">
        <v>0</v>
      </c>
      <c r="L13" s="28">
        <v>0</v>
      </c>
      <c r="M13" s="72">
        <v>0</v>
      </c>
      <c r="N13" s="69">
        <v>0</v>
      </c>
      <c r="O13" s="28">
        <v>0</v>
      </c>
      <c r="P13" s="28">
        <v>45</v>
      </c>
      <c r="Q13" s="28">
        <v>0</v>
      </c>
      <c r="R13" s="28">
        <v>0</v>
      </c>
      <c r="S13" s="28">
        <v>0</v>
      </c>
      <c r="T13" s="71">
        <v>120</v>
      </c>
      <c r="U13" s="28">
        <v>60</v>
      </c>
      <c r="V13" s="28">
        <v>0</v>
      </c>
      <c r="W13" s="28">
        <v>0</v>
      </c>
      <c r="X13" s="28">
        <v>0</v>
      </c>
      <c r="Y13" s="28">
        <v>0</v>
      </c>
      <c r="Z13" s="28">
        <v>60</v>
      </c>
      <c r="AA13" s="28">
        <v>0</v>
      </c>
      <c r="AB13" s="28">
        <v>0</v>
      </c>
      <c r="AC13" s="71">
        <v>0</v>
      </c>
      <c r="AD13" s="28">
        <v>0</v>
      </c>
      <c r="AE13" s="28">
        <v>0</v>
      </c>
      <c r="AF13" s="71">
        <v>0</v>
      </c>
      <c r="AG13" s="39">
        <f t="shared" si="0"/>
        <v>345</v>
      </c>
      <c r="AH13" s="61" t="s">
        <v>88</v>
      </c>
      <c r="AI13" s="34"/>
      <c r="AJ13" s="34"/>
      <c r="AK13" s="34"/>
      <c r="AL13" s="43"/>
      <c r="AM13" s="34"/>
      <c r="AN13" s="34"/>
      <c r="AO13" s="46"/>
      <c r="AP13" s="32"/>
      <c r="AQ13" s="53"/>
      <c r="AR13" s="43"/>
      <c r="AS13" s="32"/>
      <c r="AT13" s="46"/>
      <c r="AU13" s="62"/>
    </row>
    <row r="14" spans="1:48" ht="87" customHeight="1">
      <c r="A14" s="31" t="s">
        <v>35</v>
      </c>
      <c r="B14" s="52" t="s">
        <v>47</v>
      </c>
      <c r="C14" s="97" t="s">
        <v>87</v>
      </c>
      <c r="D14" s="36">
        <v>0</v>
      </c>
      <c r="E14" s="68">
        <v>0</v>
      </c>
      <c r="F14" s="28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69">
        <v>0</v>
      </c>
      <c r="O14" s="36">
        <v>0</v>
      </c>
      <c r="P14" s="36">
        <v>15</v>
      </c>
      <c r="Q14" s="36">
        <v>0</v>
      </c>
      <c r="R14" s="36">
        <v>60</v>
      </c>
      <c r="S14" s="36">
        <v>60</v>
      </c>
      <c r="T14" s="71">
        <v>38</v>
      </c>
      <c r="U14" s="36">
        <v>60</v>
      </c>
      <c r="V14" s="36">
        <v>0</v>
      </c>
      <c r="W14" s="36">
        <v>0</v>
      </c>
      <c r="X14" s="36">
        <v>0</v>
      </c>
      <c r="Y14" s="36">
        <v>60</v>
      </c>
      <c r="Z14" s="36">
        <v>60</v>
      </c>
      <c r="AA14" s="28">
        <v>0</v>
      </c>
      <c r="AB14" s="28">
        <v>0</v>
      </c>
      <c r="AC14" s="71">
        <v>12</v>
      </c>
      <c r="AD14" s="28">
        <v>0</v>
      </c>
      <c r="AE14" s="36">
        <v>0</v>
      </c>
      <c r="AF14" s="71">
        <v>0</v>
      </c>
      <c r="AG14" s="39">
        <f t="shared" si="0"/>
        <v>365</v>
      </c>
      <c r="AH14" s="61">
        <v>91.35</v>
      </c>
      <c r="AI14" s="34"/>
      <c r="AJ14" s="34"/>
      <c r="AK14" s="34"/>
      <c r="AL14" s="43"/>
      <c r="AM14" s="34"/>
      <c r="AN14" s="34"/>
      <c r="AO14" s="46"/>
      <c r="AP14" s="32"/>
      <c r="AQ14" s="53"/>
      <c r="AR14" s="43"/>
      <c r="AS14" s="32"/>
      <c r="AT14" s="46"/>
      <c r="AU14" s="62"/>
    </row>
    <row r="15" spans="1:48" ht="32.25" customHeight="1">
      <c r="A15" s="31" t="s">
        <v>36</v>
      </c>
      <c r="B15" s="52" t="s">
        <v>44</v>
      </c>
      <c r="C15" s="29" t="s">
        <v>45</v>
      </c>
      <c r="D15" s="36">
        <v>0</v>
      </c>
      <c r="E15" s="68">
        <v>0</v>
      </c>
      <c r="F15" s="28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69">
        <v>0</v>
      </c>
      <c r="O15" s="36">
        <v>0</v>
      </c>
      <c r="P15" s="36">
        <v>15</v>
      </c>
      <c r="Q15" s="36">
        <v>100</v>
      </c>
      <c r="R15" s="36">
        <v>0</v>
      </c>
      <c r="S15" s="36">
        <v>60</v>
      </c>
      <c r="T15" s="71">
        <v>32</v>
      </c>
      <c r="U15" s="36">
        <v>60</v>
      </c>
      <c r="V15" s="36">
        <v>0</v>
      </c>
      <c r="W15" s="36">
        <v>0</v>
      </c>
      <c r="X15" s="36">
        <v>0</v>
      </c>
      <c r="Y15" s="36">
        <v>60</v>
      </c>
      <c r="Z15" s="36">
        <v>100</v>
      </c>
      <c r="AA15" s="28">
        <v>0</v>
      </c>
      <c r="AB15" s="28">
        <v>0</v>
      </c>
      <c r="AC15" s="71">
        <v>0</v>
      </c>
      <c r="AD15" s="28">
        <v>0</v>
      </c>
      <c r="AE15" s="36">
        <v>0</v>
      </c>
      <c r="AF15" s="71">
        <v>0</v>
      </c>
      <c r="AG15" s="39">
        <f t="shared" si="0"/>
        <v>427</v>
      </c>
      <c r="AH15" s="61">
        <v>90</v>
      </c>
      <c r="AI15" s="34"/>
      <c r="AJ15" s="34"/>
      <c r="AK15" s="34"/>
      <c r="AL15" s="43"/>
      <c r="AM15" s="34"/>
      <c r="AN15" s="34"/>
      <c r="AO15" s="46"/>
      <c r="AP15" s="32"/>
      <c r="AQ15" s="53"/>
      <c r="AR15" s="43"/>
      <c r="AS15" s="32"/>
      <c r="AT15" s="46"/>
      <c r="AU15" s="62"/>
    </row>
    <row r="16" spans="1:48">
      <c r="E16" s="73"/>
      <c r="F16" s="73"/>
      <c r="G16" s="73"/>
      <c r="H16" s="73"/>
      <c r="I16" s="73"/>
      <c r="J16" s="73"/>
      <c r="K16" s="73"/>
      <c r="L16" s="73"/>
      <c r="M16" s="73"/>
      <c r="AI16" s="6"/>
      <c r="AJ16" s="6"/>
      <c r="AK16" s="6"/>
      <c r="AL16" s="44"/>
      <c r="AM16" s="6"/>
      <c r="AN16" s="6"/>
      <c r="AO16" s="44"/>
      <c r="AP16" s="6"/>
      <c r="AR16" s="44"/>
      <c r="AS16" s="6"/>
      <c r="AT16" s="6"/>
    </row>
    <row r="17" spans="5:46">
      <c r="E17" s="73"/>
      <c r="F17" s="73"/>
      <c r="G17" s="73"/>
      <c r="H17" s="73"/>
      <c r="I17" s="73"/>
      <c r="J17" s="73"/>
      <c r="K17" s="73"/>
      <c r="L17" s="73"/>
      <c r="M17" s="73"/>
      <c r="AI17" s="6"/>
      <c r="AJ17" s="6"/>
      <c r="AK17" s="6"/>
      <c r="AL17" s="44"/>
      <c r="AM17" s="6"/>
      <c r="AN17" s="6"/>
      <c r="AO17" s="44"/>
      <c r="AP17" s="6"/>
      <c r="AR17" s="44"/>
      <c r="AS17" s="6"/>
      <c r="AT17" s="6"/>
    </row>
    <row r="18" spans="5:46">
      <c r="F18" s="64"/>
      <c r="G18" s="64"/>
      <c r="H18" s="64"/>
      <c r="I18" s="64"/>
      <c r="AI18" s="6"/>
      <c r="AJ18" s="6"/>
      <c r="AK18" s="6"/>
      <c r="AL18" s="44"/>
      <c r="AM18" s="6"/>
      <c r="AN18" s="6"/>
      <c r="AO18" s="44"/>
      <c r="AP18" s="6"/>
      <c r="AR18" s="44"/>
      <c r="AS18" s="6"/>
      <c r="AT18" s="6"/>
    </row>
    <row r="19" spans="5:46">
      <c r="AI19" s="6"/>
      <c r="AJ19" s="6"/>
      <c r="AK19" s="6"/>
      <c r="AL19" s="44"/>
      <c r="AM19" s="6"/>
      <c r="AN19" s="6"/>
      <c r="AO19" s="44"/>
      <c r="AP19" s="6"/>
      <c r="AR19" s="44"/>
    </row>
    <row r="20" spans="5:46">
      <c r="AI20" s="6"/>
      <c r="AJ20" s="6"/>
      <c r="AK20" s="6"/>
      <c r="AL20" s="44"/>
      <c r="AM20" s="6"/>
      <c r="AN20" s="6"/>
      <c r="AO20" s="44"/>
      <c r="AP20" s="6"/>
      <c r="AR20" s="44"/>
    </row>
    <row r="21" spans="5:46">
      <c r="AI21" s="6"/>
      <c r="AJ21" s="6"/>
      <c r="AK21" s="6"/>
      <c r="AL21" s="44"/>
      <c r="AM21" s="6"/>
      <c r="AN21" s="6"/>
      <c r="AO21" s="44"/>
      <c r="AP21" s="6"/>
      <c r="AR21" s="44"/>
    </row>
  </sheetData>
  <pageMargins left="0.7" right="0.7" top="0.75" bottom="0.75" header="0.3" footer="0.3"/>
  <pageSetup paperSize="9" scale="68" orientation="landscape" r:id="rId1"/>
  <headerFooter>
    <oddHeader>&amp;C&amp;"Times New Roman,Félkövér"&amp;14Gémes Kupa 2014
Középfokú verseny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alap</vt:lpstr>
      <vt:lpstr>ált isk</vt:lpstr>
      <vt:lpstr>alapszintű közép</vt:lpstr>
      <vt:lpstr>közép</vt:lpstr>
      <vt:lpstr>alap!Nyomtatási_terület</vt:lpstr>
      <vt:lpstr>'ált isk'!Nyomtatási_terület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revision>1</cp:revision>
  <cp:lastPrinted>2013-09-14T13:29:38Z</cp:lastPrinted>
  <dcterms:created xsi:type="dcterms:W3CDTF">2001-03-10T07:36:05Z</dcterms:created>
  <dcterms:modified xsi:type="dcterms:W3CDTF">2014-10-03T21:00:23Z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1259603961</vt:i4>
  </property>
  <property fmtid="{D5CDD505-2E9C-101B-9397-08002B2CF9AE}" pid="3" name="_AuthorEmail">
    <vt:lpwstr>BorsosG@bkv.hu</vt:lpwstr>
  </property>
  <property fmtid="{D5CDD505-2E9C-101B-9397-08002B2CF9AE}" pid="4" name="_AuthorEmailDisplayName">
    <vt:lpwstr>Borsos Gábor</vt:lpwstr>
  </property>
  <property fmtid="{D5CDD505-2E9C-101B-9397-08002B2CF9AE}" pid="5" name="_EmailSubject">
    <vt:lpwstr>Köztársaság Kupa eredménye</vt:lpwstr>
  </property>
  <property fmtid="{D5CDD505-2E9C-101B-9397-08002B2CF9AE}" pid="6" name="_PreviousAdHocReviewCycleID">
    <vt:i4>2060150310</vt:i4>
  </property>
  <property fmtid="{D5CDD505-2E9C-101B-9397-08002B2CF9AE}" pid="7" name="_ReviewingToolsShownOnce">
    <vt:lpwstr/>
  </property>
</Properties>
</file>