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7115" windowHeight="9465" activeTab="1"/>
  </bookViews>
  <sheets>
    <sheet name="B1" sheetId="17" r:id="rId1"/>
    <sheet name="B2" sheetId="18" r:id="rId2"/>
    <sheet name="C" sheetId="19" r:id="rId3"/>
  </sheets>
  <definedNames>
    <definedName name="_xlnm._FilterDatabase" localSheetId="0" hidden="1">'B1'!$A$6:$V$28</definedName>
    <definedName name="_xlnm._FilterDatabase" localSheetId="1" hidden="1">'B2'!$A$6:$U$28</definedName>
    <definedName name="_xlnm._FilterDatabase" localSheetId="2" hidden="1">'C'!$A$6:$T$29</definedName>
  </definedNames>
  <calcPr calcId="125725"/>
</workbook>
</file>

<file path=xl/calcChain.xml><?xml version="1.0" encoding="utf-8"?>
<calcChain xmlns="http://schemas.openxmlformats.org/spreadsheetml/2006/main">
  <c r="D8" i="19"/>
  <c r="D10"/>
  <c r="D12"/>
  <c r="D14"/>
  <c r="D16"/>
  <c r="D18"/>
  <c r="D20"/>
  <c r="D26" i="18"/>
  <c r="D28"/>
  <c r="D22"/>
  <c r="D20"/>
  <c r="D8"/>
  <c r="D10"/>
  <c r="D12"/>
  <c r="D14"/>
  <c r="D16"/>
  <c r="D18"/>
  <c r="D24"/>
  <c r="D30"/>
  <c r="D14" i="17"/>
  <c r="D8"/>
  <c r="D10"/>
  <c r="D12"/>
  <c r="D16"/>
</calcChain>
</file>

<file path=xl/sharedStrings.xml><?xml version="1.0" encoding="utf-8"?>
<sst xmlns="http://schemas.openxmlformats.org/spreadsheetml/2006/main" count="173" uniqueCount="106">
  <si>
    <t>összes pontszám</t>
  </si>
  <si>
    <t>Csapat név</t>
  </si>
  <si>
    <t>Csapat tagok</t>
  </si>
  <si>
    <t>gödör</t>
  </si>
  <si>
    <t>kúp</t>
  </si>
  <si>
    <t>rókavár</t>
  </si>
  <si>
    <t>Zsuzsi és Sanyi</t>
  </si>
  <si>
    <t>B</t>
  </si>
  <si>
    <t>Okkusok</t>
  </si>
  <si>
    <t>C kategória</t>
  </si>
  <si>
    <t>SZASZO</t>
  </si>
  <si>
    <t>Állatvédők</t>
  </si>
  <si>
    <t>itiner törölve</t>
  </si>
  <si>
    <t>szárazárok</t>
  </si>
  <si>
    <t>mélyedés</t>
  </si>
  <si>
    <t>távolságmérés 356 m</t>
  </si>
  <si>
    <t>kőbányában nagy szikla</t>
  </si>
  <si>
    <t>jellegfa</t>
  </si>
  <si>
    <t xml:space="preserve"> első időmérő  </t>
  </si>
  <si>
    <t>szerkesztés  törölve</t>
  </si>
  <si>
    <t>6  táv.mérés / -becslés</t>
  </si>
  <si>
    <t>jelleghatártól</t>
  </si>
  <si>
    <t>5a</t>
  </si>
  <si>
    <t>irányszögmérés 193 fok</t>
  </si>
  <si>
    <t>5b</t>
  </si>
  <si>
    <t>Kőbányai Barangolók Kupa csapatverseny 2015</t>
  </si>
  <si>
    <t>Vadaskert</t>
  </si>
  <si>
    <t>2015. május 16.</t>
  </si>
  <si>
    <t>B1 kategória</t>
  </si>
  <si>
    <t xml:space="preserve"> elméleti feladat</t>
  </si>
  <si>
    <t xml:space="preserve">második időmérő  </t>
  </si>
  <si>
    <t>Cél</t>
  </si>
  <si>
    <t>BEAC</t>
  </si>
  <si>
    <t>Hegedüs András</t>
  </si>
  <si>
    <t>Bójavadászok</t>
  </si>
  <si>
    <t>Sillye Imre, Sándor Tímea</t>
  </si>
  <si>
    <t>BUSHIDO</t>
  </si>
  <si>
    <t>Bodorné, Farkas Ildikó, Bodor Sándor</t>
  </si>
  <si>
    <t>Szelíd Gesztenyék</t>
  </si>
  <si>
    <t>Dugonics Judit, Fejér Gábor, Fejér Máté</t>
  </si>
  <si>
    <t>B1 kat. helyezés</t>
  </si>
  <si>
    <t>B2 kategória</t>
  </si>
  <si>
    <t>B2 kat. helyezés</t>
  </si>
  <si>
    <t xml:space="preserve"> korosítás </t>
  </si>
  <si>
    <t xml:space="preserve">  korosítás</t>
  </si>
  <si>
    <t>B36</t>
  </si>
  <si>
    <t>B60</t>
  </si>
  <si>
    <t>Ötösfogat</t>
  </si>
  <si>
    <t>NCS</t>
  </si>
  <si>
    <t>10a</t>
  </si>
  <si>
    <t>10b</t>
  </si>
  <si>
    <t>Gránicz János</t>
  </si>
  <si>
    <t>B50</t>
  </si>
  <si>
    <t>acd</t>
  </si>
  <si>
    <t xml:space="preserve">Farkas Sándor, Szabó Zsuzsanna </t>
  </si>
  <si>
    <t>TSC B52-es</t>
  </si>
  <si>
    <t>Pásztor Ágnes, Dudás Gabriella</t>
  </si>
  <si>
    <t>bcd</t>
  </si>
  <si>
    <t>bcf</t>
  </si>
  <si>
    <t>MACI</t>
  </si>
  <si>
    <t>Varga F.Zoltán, Vargáné Sere Beáta</t>
  </si>
  <si>
    <t>bad</t>
  </si>
  <si>
    <t>A Ravasz és az Agy</t>
  </si>
  <si>
    <t>Pogáts Dávid, Dósa Brigitta</t>
  </si>
  <si>
    <t>adc</t>
  </si>
  <si>
    <t>Gazdag Család</t>
  </si>
  <si>
    <t>panoráma   B, C, D</t>
  </si>
  <si>
    <t>Rácz Sándor</t>
  </si>
  <si>
    <t>Budai Petőfi</t>
  </si>
  <si>
    <t>Csonka Károly</t>
  </si>
  <si>
    <t>acf</t>
  </si>
  <si>
    <t>Dráva Folyamat</t>
  </si>
  <si>
    <t>Valkai Zsolt, Valkai Júlia, Valkai Annamária</t>
  </si>
  <si>
    <t>KCS</t>
  </si>
  <si>
    <t>Csókási</t>
  </si>
  <si>
    <t>Csókási Zsolt, Csókási Szilvia</t>
  </si>
  <si>
    <t>C kat. helyezés</t>
  </si>
  <si>
    <t>Kis Jedik</t>
  </si>
  <si>
    <t>Oroszlán szikla</t>
  </si>
  <si>
    <t>Mészkő</t>
  </si>
  <si>
    <t>Árpád pihenő</t>
  </si>
  <si>
    <t>határkő   1933</t>
  </si>
  <si>
    <t>8a</t>
  </si>
  <si>
    <t xml:space="preserve"> Focipálya   nincs hinta</t>
  </si>
  <si>
    <t>Szabó Zoltán, Szabóné, Szabó Benedek, Szabó Zille</t>
  </si>
  <si>
    <t>Szandál</t>
  </si>
  <si>
    <t>Szeghalmi János, Kovács Ildikó</t>
  </si>
  <si>
    <t>C60</t>
  </si>
  <si>
    <t>Erdei Rakéták</t>
  </si>
  <si>
    <t>Nagy Norbert, Nagy Sólyom</t>
  </si>
  <si>
    <t>Abaffy Család</t>
  </si>
  <si>
    <t>Abaffy Károly, Abaffy Kamilla, Abaffy Kornél</t>
  </si>
  <si>
    <t>Delfinek</t>
  </si>
  <si>
    <t>Tóth Gellért, Tóhné B.Krisztina, Tóth Bence</t>
  </si>
  <si>
    <t>Valami Duna</t>
  </si>
  <si>
    <t>Szalai Béla, Szalai Zoltán Béla</t>
  </si>
  <si>
    <t>Középfokú bajnokság 
A csoport</t>
  </si>
  <si>
    <t>Dravecz Ferenc, Magyar Máté, 
Magyar Istvánné, Magyar Péter, Szalai Andrea</t>
  </si>
  <si>
    <t>Középfokú bajnokság
B csoport</t>
  </si>
  <si>
    <r>
      <t xml:space="preserve">Középfokú bajnokság 
B </t>
    </r>
    <r>
      <rPr>
        <sz val="10"/>
        <color indexed="8"/>
        <rFont val="Calibri"/>
        <family val="2"/>
        <charset val="238"/>
      </rPr>
      <t xml:space="preserve"> </t>
    </r>
    <r>
      <rPr>
        <b/>
        <sz val="10"/>
        <color indexed="8"/>
        <rFont val="Calibri"/>
        <family val="2"/>
        <charset val="238"/>
      </rPr>
      <t>csoport</t>
    </r>
  </si>
  <si>
    <t>Puskásné Vízhányó Eszter, 
Puskás Zoltán, Puskás Tamás</t>
  </si>
  <si>
    <t>Középfokú bajnokság
családi kategória</t>
  </si>
  <si>
    <t>Szonda Ferenc, Szabó József, 
Sz.Józsefné, Komori Sándor, K-né</t>
  </si>
  <si>
    <t>Gazdag László, G.Lászlóné, GazdagLászló
Szonda Ferencné</t>
  </si>
  <si>
    <t>Alapfokú bajnokság</t>
  </si>
  <si>
    <t>Bodóné Harsányi Mária, Bodó Merse Mátyás, 
Bodó Zaránd Péter, Bodó Márton Jakab, Zelkó Katalin,
 Vincze Berke</t>
  </si>
</sst>
</file>

<file path=xl/styles.xml><?xml version="1.0" encoding="utf-8"?>
<styleSheet xmlns="http://schemas.openxmlformats.org/spreadsheetml/2006/main">
  <numFmts count="1">
    <numFmt numFmtId="165" formatCode="0.0"/>
  </numFmts>
  <fonts count="8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33CC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NumberForma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0" fontId="2" fillId="0" borderId="2" xfId="0" applyNumberFormat="1" applyFont="1" applyBorder="1"/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 vertical="center"/>
    </xf>
    <xf numFmtId="16" fontId="0" fillId="0" borderId="0" xfId="0" applyNumberFormat="1"/>
    <xf numFmtId="1" fontId="2" fillId="0" borderId="1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NumberFormat="1" applyFont="1" applyFill="1" applyBorder="1"/>
    <xf numFmtId="0" fontId="2" fillId="2" borderId="1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 vertical="center"/>
    </xf>
    <xf numFmtId="0" fontId="2" fillId="2" borderId="9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Border="1"/>
    <xf numFmtId="0" fontId="1" fillId="0" borderId="0" xfId="0" applyFont="1" applyBorder="1"/>
    <xf numFmtId="0" fontId="2" fillId="0" borderId="1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3" fillId="2" borderId="4" xfId="0" applyFont="1" applyFill="1" applyBorder="1"/>
    <xf numFmtId="0" fontId="3" fillId="0" borderId="4" xfId="0" applyFont="1" applyBorder="1"/>
    <xf numFmtId="0" fontId="2" fillId="3" borderId="12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 vertical="center"/>
    </xf>
    <xf numFmtId="0" fontId="2" fillId="3" borderId="7" xfId="0" applyNumberFormat="1" applyFont="1" applyFill="1" applyBorder="1" applyAlignment="1">
      <alignment horizontal="center" vertical="center"/>
    </xf>
    <xf numFmtId="1" fontId="2" fillId="3" borderId="0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NumberFormat="1" applyFont="1" applyFill="1" applyBorder="1"/>
    <xf numFmtId="0" fontId="2" fillId="3" borderId="1" xfId="0" applyNumberFormat="1" applyFont="1" applyFill="1" applyBorder="1" applyAlignment="1">
      <alignment horizontal="center" vertical="center"/>
    </xf>
    <xf numFmtId="0" fontId="2" fillId="3" borderId="6" xfId="0" applyNumberFormat="1" applyFont="1" applyFill="1" applyBorder="1" applyAlignment="1">
      <alignment horizontal="center" vertical="center"/>
    </xf>
    <xf numFmtId="0" fontId="2" fillId="3" borderId="3" xfId="0" applyNumberFormat="1" applyFont="1" applyFill="1" applyBorder="1" applyAlignment="1">
      <alignment horizontal="center" vertical="center"/>
    </xf>
    <xf numFmtId="0" fontId="3" fillId="3" borderId="4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65" fontId="2" fillId="3" borderId="15" xfId="0" applyNumberFormat="1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NumberFormat="1" applyFont="1" applyFill="1" applyBorder="1"/>
    <xf numFmtId="0" fontId="2" fillId="3" borderId="14" xfId="0" applyNumberFormat="1" applyFont="1" applyFill="1" applyBorder="1" applyAlignment="1">
      <alignment horizontal="center" vertical="center"/>
    </xf>
    <xf numFmtId="0" fontId="2" fillId="3" borderId="16" xfId="0" applyNumberFormat="1" applyFont="1" applyFill="1" applyBorder="1" applyAlignment="1">
      <alignment horizontal="center" vertical="center"/>
    </xf>
    <xf numFmtId="0" fontId="2" fillId="3" borderId="1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4" borderId="0" xfId="0" applyNumberFormat="1" applyFont="1" applyFill="1" applyBorder="1" applyAlignment="1">
      <alignment horizontal="center" vertical="center"/>
    </xf>
    <xf numFmtId="0" fontId="2" fillId="4" borderId="0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4" borderId="2" xfId="0" applyNumberFormat="1" applyFont="1" applyFill="1" applyBorder="1"/>
    <xf numFmtId="0" fontId="2" fillId="4" borderId="1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0" fontId="2" fillId="4" borderId="0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/>
    <xf numFmtId="0" fontId="2" fillId="4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 vertical="center"/>
    </xf>
    <xf numFmtId="1" fontId="2" fillId="4" borderId="15" xfId="0" applyNumberFormat="1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5" xfId="0" applyNumberFormat="1" applyFont="1" applyFill="1" applyBorder="1"/>
    <xf numFmtId="0" fontId="2" fillId="4" borderId="14" xfId="0" applyNumberFormat="1" applyFont="1" applyFill="1" applyBorder="1" applyAlignment="1">
      <alignment horizontal="center" vertical="center"/>
    </xf>
    <xf numFmtId="0" fontId="2" fillId="4" borderId="15" xfId="0" applyNumberFormat="1" applyFont="1" applyFill="1" applyBorder="1" applyAlignment="1">
      <alignment horizontal="center" vertical="center"/>
    </xf>
    <xf numFmtId="0" fontId="2" fillId="4" borderId="17" xfId="0" applyNumberFormat="1" applyFont="1" applyFill="1" applyBorder="1" applyAlignment="1">
      <alignment horizontal="center" vertical="center"/>
    </xf>
    <xf numFmtId="0" fontId="2" fillId="4" borderId="7" xfId="0" applyNumberFormat="1" applyFont="1" applyFill="1" applyBorder="1" applyAlignment="1">
      <alignment horizontal="center" vertical="center"/>
    </xf>
    <xf numFmtId="0" fontId="2" fillId="4" borderId="6" xfId="0" applyNumberFormat="1" applyFont="1" applyFill="1" applyBorder="1" applyAlignment="1">
      <alignment horizontal="center" vertical="center"/>
    </xf>
    <xf numFmtId="0" fontId="2" fillId="4" borderId="9" xfId="0" applyNumberFormat="1" applyFont="1" applyFill="1" applyBorder="1" applyAlignment="1">
      <alignment horizontal="center" vertical="center"/>
    </xf>
    <xf numFmtId="0" fontId="2" fillId="4" borderId="16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2" borderId="18" xfId="0" applyFill="1" applyBorder="1"/>
    <xf numFmtId="0" fontId="0" fillId="4" borderId="19" xfId="0" applyFill="1" applyBorder="1"/>
    <xf numFmtId="0" fontId="0" fillId="3" borderId="19" xfId="0" applyFill="1" applyBorder="1"/>
    <xf numFmtId="0" fontId="3" fillId="2" borderId="13" xfId="0" applyFont="1" applyFill="1" applyBorder="1" applyAlignment="1">
      <alignment horizontal="center" vertical="center" textRotation="90" wrapText="1" readingOrder="2"/>
    </xf>
    <xf numFmtId="0" fontId="3" fillId="3" borderId="20" xfId="0" applyFont="1" applyFill="1" applyBorder="1" applyAlignment="1">
      <alignment horizontal="center" vertical="center" textRotation="90" wrapText="1" readingOrder="2"/>
    </xf>
    <xf numFmtId="0" fontId="2" fillId="3" borderId="1" xfId="0" applyFont="1" applyFill="1" applyBorder="1" applyAlignment="1">
      <alignment wrapText="1"/>
    </xf>
    <xf numFmtId="0" fontId="3" fillId="4" borderId="4" xfId="0" applyFont="1" applyFill="1" applyBorder="1"/>
    <xf numFmtId="0" fontId="3" fillId="4" borderId="8" xfId="0" applyFont="1" applyFill="1" applyBorder="1"/>
    <xf numFmtId="0" fontId="0" fillId="2" borderId="21" xfId="0" applyFill="1" applyBorder="1"/>
    <xf numFmtId="0" fontId="2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textRotation="90" readingOrder="2"/>
    </xf>
    <xf numFmtId="0" fontId="3" fillId="2" borderId="23" xfId="0" applyFont="1" applyFill="1" applyBorder="1" applyAlignment="1">
      <alignment horizontal="center" vertical="center" textRotation="90" readingOrder="2"/>
    </xf>
    <xf numFmtId="0" fontId="6" fillId="4" borderId="20" xfId="0" applyFont="1" applyFill="1" applyBorder="1" applyAlignment="1">
      <alignment horizontal="center" vertical="center" textRotation="90" wrapText="1"/>
    </xf>
    <xf numFmtId="0" fontId="2" fillId="0" borderId="28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0" borderId="29" xfId="0" applyFont="1" applyBorder="1" applyAlignment="1">
      <alignment horizontal="center" vertical="center" textRotation="90" readingOrder="2"/>
    </xf>
    <xf numFmtId="0" fontId="2" fillId="0" borderId="30" xfId="0" applyFont="1" applyBorder="1" applyAlignment="1"/>
    <xf numFmtId="0" fontId="2" fillId="0" borderId="10" xfId="0" applyFont="1" applyBorder="1" applyAlignment="1">
      <alignment horizontal="center" vertical="center" textRotation="90" readingOrder="2"/>
    </xf>
    <xf numFmtId="0" fontId="2" fillId="0" borderId="22" xfId="0" applyFont="1" applyBorder="1" applyAlignment="1"/>
    <xf numFmtId="0" fontId="2" fillId="0" borderId="22" xfId="0" applyFont="1" applyBorder="1" applyAlignment="1">
      <alignment horizontal="center" vertical="center"/>
    </xf>
    <xf numFmtId="2" fontId="7" fillId="2" borderId="12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0" borderId="31" xfId="0" applyNumberFormat="1" applyFont="1" applyBorder="1" applyAlignment="1">
      <alignment horizontal="center" vertical="center"/>
    </xf>
    <xf numFmtId="2" fontId="7" fillId="0" borderId="26" xfId="0" applyNumberFormat="1" applyFont="1" applyBorder="1" applyAlignment="1">
      <alignment horizontal="center" vertical="center"/>
    </xf>
    <xf numFmtId="2" fontId="7" fillId="2" borderId="24" xfId="0" applyNumberFormat="1" applyFont="1" applyFill="1" applyBorder="1" applyAlignment="1">
      <alignment horizontal="center" vertical="center"/>
    </xf>
    <xf numFmtId="2" fontId="7" fillId="3" borderId="24" xfId="0" applyNumberFormat="1" applyFont="1" applyFill="1" applyBorder="1" applyAlignment="1">
      <alignment horizontal="center" vertical="center"/>
    </xf>
    <xf numFmtId="2" fontId="7" fillId="3" borderId="11" xfId="0" applyNumberFormat="1" applyFont="1" applyFill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  <xf numFmtId="2" fontId="7" fillId="3" borderId="25" xfId="0" applyNumberFormat="1" applyFont="1" applyFill="1" applyBorder="1" applyAlignment="1">
      <alignment horizontal="center" vertical="center"/>
    </xf>
    <xf numFmtId="2" fontId="7" fillId="3" borderId="26" xfId="0" applyNumberFormat="1" applyFont="1" applyFill="1" applyBorder="1" applyAlignment="1">
      <alignment horizontal="center" vertical="center"/>
    </xf>
    <xf numFmtId="2" fontId="7" fillId="0" borderId="27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textRotation="90"/>
    </xf>
    <xf numFmtId="0" fontId="2" fillId="0" borderId="14" xfId="0" applyFont="1" applyBorder="1" applyAlignment="1">
      <alignment horizontal="center" vertical="center" textRotation="90"/>
    </xf>
    <xf numFmtId="2" fontId="7" fillId="0" borderId="1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5" xfId="0" applyFont="1" applyBorder="1" applyAlignment="1"/>
    <xf numFmtId="0" fontId="7" fillId="0" borderId="26" xfId="0" applyFont="1" applyBorder="1" applyAlignment="1"/>
    <xf numFmtId="0" fontId="7" fillId="0" borderId="31" xfId="0" applyFont="1" applyBorder="1" applyAlignment="1"/>
    <xf numFmtId="0" fontId="7" fillId="0" borderId="2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2" fontId="7" fillId="4" borderId="25" xfId="0" applyNumberFormat="1" applyFont="1" applyFill="1" applyBorder="1" applyAlignment="1">
      <alignment horizontal="center" vertical="center"/>
    </xf>
    <xf numFmtId="2" fontId="7" fillId="4" borderId="26" xfId="0" applyNumberFormat="1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2" fontId="7" fillId="3" borderId="8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4" borderId="8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2" fontId="7" fillId="2" borderId="33" xfId="0" applyNumberFormat="1" applyFont="1" applyFill="1" applyBorder="1" applyAlignment="1">
      <alignment horizontal="center" vertical="center"/>
    </xf>
    <xf numFmtId="2" fontId="7" fillId="2" borderId="34" xfId="0" applyNumberFormat="1" applyFont="1" applyFill="1" applyBorder="1" applyAlignment="1">
      <alignment horizontal="center" vertical="center"/>
    </xf>
    <xf numFmtId="2" fontId="7" fillId="0" borderId="33" xfId="0" applyNumberFormat="1" applyFont="1" applyBorder="1" applyAlignment="1">
      <alignment horizontal="center" vertical="center"/>
    </xf>
    <xf numFmtId="2" fontId="7" fillId="0" borderId="34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4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40"/>
  <sheetViews>
    <sheetView zoomScaleNormal="100" workbookViewId="0">
      <pane xSplit="4" ySplit="7" topLeftCell="E8" activePane="bottomRight" state="frozen"/>
      <selection pane="topRight" activeCell="F1" sqref="F1"/>
      <selection pane="bottomLeft" activeCell="A8" sqref="A8"/>
      <selection pane="bottomRight" activeCell="AD4" sqref="AD4"/>
    </sheetView>
  </sheetViews>
  <sheetFormatPr defaultRowHeight="15"/>
  <cols>
    <col min="1" max="1" width="3.7109375" customWidth="1"/>
    <col min="2" max="2" width="38" bestFit="1" customWidth="1"/>
    <col min="3" max="3" width="4.7109375" customWidth="1"/>
    <col min="4" max="4" width="5.28515625" customWidth="1"/>
    <col min="5" max="9" width="4.7109375" customWidth="1"/>
    <col min="10" max="10" width="5.140625" customWidth="1"/>
    <col min="11" max="22" width="4.7109375" customWidth="1"/>
    <col min="23" max="23" width="7" customWidth="1"/>
  </cols>
  <sheetData>
    <row r="1" spans="1:24">
      <c r="A1" s="2" t="s">
        <v>25</v>
      </c>
    </row>
    <row r="2" spans="1:24">
      <c r="A2" s="2" t="s">
        <v>26</v>
      </c>
    </row>
    <row r="3" spans="1:24">
      <c r="A3" s="19" t="s">
        <v>27</v>
      </c>
    </row>
    <row r="5" spans="1:24" ht="15.75" thickBot="1">
      <c r="A5" s="59"/>
      <c r="B5" s="63" t="s">
        <v>28</v>
      </c>
      <c r="C5" s="63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</row>
    <row r="6" spans="1:24" ht="24.75" customHeight="1">
      <c r="A6" s="187" t="s">
        <v>40</v>
      </c>
      <c r="B6" s="64" t="s">
        <v>1</v>
      </c>
      <c r="C6" s="189" t="s">
        <v>44</v>
      </c>
      <c r="D6" s="189" t="s">
        <v>0</v>
      </c>
      <c r="E6" s="64">
        <v>0</v>
      </c>
      <c r="F6" s="64">
        <v>1</v>
      </c>
      <c r="G6" s="64">
        <v>2</v>
      </c>
      <c r="H6" s="64">
        <v>3</v>
      </c>
      <c r="I6" s="64">
        <v>4</v>
      </c>
      <c r="J6" s="64">
        <v>5</v>
      </c>
      <c r="K6" s="64" t="s">
        <v>22</v>
      </c>
      <c r="L6" s="64" t="s">
        <v>24</v>
      </c>
      <c r="M6" s="64">
        <v>6</v>
      </c>
      <c r="N6" s="64">
        <v>7</v>
      </c>
      <c r="O6" s="64">
        <v>8</v>
      </c>
      <c r="P6" s="64">
        <v>9</v>
      </c>
      <c r="Q6" s="64">
        <v>10</v>
      </c>
      <c r="R6" s="64">
        <v>11</v>
      </c>
      <c r="S6" s="64">
        <v>12</v>
      </c>
      <c r="T6" s="64">
        <v>13</v>
      </c>
      <c r="U6" s="64">
        <v>14</v>
      </c>
      <c r="V6" s="185" t="s">
        <v>31</v>
      </c>
      <c r="W6" s="172"/>
      <c r="X6" s="174"/>
    </row>
    <row r="7" spans="1:24" ht="114" customHeight="1" thickBot="1">
      <c r="A7" s="188"/>
      <c r="B7" s="181" t="s">
        <v>2</v>
      </c>
      <c r="C7" s="190"/>
      <c r="D7" s="191"/>
      <c r="E7" s="182" t="s">
        <v>29</v>
      </c>
      <c r="F7" s="182" t="s">
        <v>12</v>
      </c>
      <c r="G7" s="182" t="s">
        <v>13</v>
      </c>
      <c r="H7" s="182" t="s">
        <v>5</v>
      </c>
      <c r="I7" s="182" t="s">
        <v>14</v>
      </c>
      <c r="J7" s="182" t="s">
        <v>23</v>
      </c>
      <c r="K7" s="182" t="s">
        <v>18</v>
      </c>
      <c r="L7" s="182" t="s">
        <v>20</v>
      </c>
      <c r="M7" s="182" t="s">
        <v>15</v>
      </c>
      <c r="N7" s="182" t="s">
        <v>16</v>
      </c>
      <c r="O7" s="182" t="s">
        <v>4</v>
      </c>
      <c r="P7" s="182" t="s">
        <v>17</v>
      </c>
      <c r="Q7" s="182" t="s">
        <v>19</v>
      </c>
      <c r="R7" s="182" t="s">
        <v>21</v>
      </c>
      <c r="S7" s="182" t="s">
        <v>30</v>
      </c>
      <c r="T7" s="182" t="s">
        <v>17</v>
      </c>
      <c r="U7" s="182" t="s">
        <v>13</v>
      </c>
      <c r="V7" s="186"/>
      <c r="W7" s="175" t="s">
        <v>96</v>
      </c>
      <c r="X7" s="176" t="s">
        <v>98</v>
      </c>
    </row>
    <row r="8" spans="1:24">
      <c r="A8" s="68">
        <v>1</v>
      </c>
      <c r="B8" s="81" t="s">
        <v>8</v>
      </c>
      <c r="C8" s="47" t="s">
        <v>45</v>
      </c>
      <c r="D8" s="121">
        <f>SUM(E8:V8)</f>
        <v>32</v>
      </c>
      <c r="E8" s="65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49">
        <v>0</v>
      </c>
      <c r="L8" s="31">
        <v>0</v>
      </c>
      <c r="M8" s="31">
        <v>0</v>
      </c>
      <c r="N8" s="31">
        <v>0</v>
      </c>
      <c r="O8" s="32">
        <v>0</v>
      </c>
      <c r="P8" s="31">
        <v>0</v>
      </c>
      <c r="Q8" s="31">
        <v>0</v>
      </c>
      <c r="R8" s="31">
        <v>0</v>
      </c>
      <c r="S8" s="33">
        <v>32</v>
      </c>
      <c r="T8" s="34">
        <v>0</v>
      </c>
      <c r="U8" s="66">
        <v>0</v>
      </c>
      <c r="V8" s="34">
        <v>0</v>
      </c>
      <c r="W8" s="192">
        <v>101.4</v>
      </c>
      <c r="X8" s="194"/>
    </row>
    <row r="9" spans="1:24" ht="26.25">
      <c r="A9" s="67"/>
      <c r="B9" s="80" t="s">
        <v>97</v>
      </c>
      <c r="C9" s="36"/>
      <c r="D9" s="120"/>
      <c r="E9" s="38">
        <v>17</v>
      </c>
      <c r="F9" s="39"/>
      <c r="G9" s="39"/>
      <c r="H9" s="39"/>
      <c r="I9" s="39"/>
      <c r="J9" s="39">
        <v>193</v>
      </c>
      <c r="K9" s="40">
        <v>0</v>
      </c>
      <c r="L9" s="41">
        <v>6</v>
      </c>
      <c r="M9" s="39">
        <v>359</v>
      </c>
      <c r="N9" s="39"/>
      <c r="O9" s="42"/>
      <c r="P9" s="43"/>
      <c r="Q9" s="43"/>
      <c r="R9" s="43"/>
      <c r="S9" s="44">
        <v>69</v>
      </c>
      <c r="T9" s="45"/>
      <c r="U9" s="46"/>
      <c r="V9" s="45">
        <v>19</v>
      </c>
      <c r="W9" s="193"/>
      <c r="X9" s="195"/>
    </row>
    <row r="10" spans="1:24">
      <c r="A10" s="68">
        <v>2</v>
      </c>
      <c r="B10" s="81" t="s">
        <v>32</v>
      </c>
      <c r="C10" s="47" t="s">
        <v>46</v>
      </c>
      <c r="D10" s="121">
        <f>SUM(E10:V10)</f>
        <v>77</v>
      </c>
      <c r="E10" s="65">
        <v>15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49">
        <v>0</v>
      </c>
      <c r="L10" s="31">
        <v>0</v>
      </c>
      <c r="M10" s="31">
        <v>2</v>
      </c>
      <c r="N10" s="50">
        <v>0</v>
      </c>
      <c r="O10" s="32">
        <v>0</v>
      </c>
      <c r="P10" s="50">
        <v>60</v>
      </c>
      <c r="Q10" s="50">
        <v>0</v>
      </c>
      <c r="R10" s="50">
        <v>0</v>
      </c>
      <c r="S10" s="51">
        <v>0</v>
      </c>
      <c r="T10" s="52">
        <v>0</v>
      </c>
      <c r="U10" s="66">
        <v>0</v>
      </c>
      <c r="V10" s="34">
        <v>0</v>
      </c>
      <c r="W10" s="196">
        <v>100.05</v>
      </c>
      <c r="X10" s="200"/>
    </row>
    <row r="11" spans="1:24">
      <c r="A11" s="67"/>
      <c r="B11" s="35" t="s">
        <v>33</v>
      </c>
      <c r="C11" s="36"/>
      <c r="D11" s="120"/>
      <c r="E11" s="38">
        <v>27</v>
      </c>
      <c r="F11" s="39"/>
      <c r="G11" s="39"/>
      <c r="H11" s="39"/>
      <c r="I11" s="39"/>
      <c r="J11" s="39">
        <v>194</v>
      </c>
      <c r="K11" s="40">
        <v>0</v>
      </c>
      <c r="L11" s="41">
        <v>5.9</v>
      </c>
      <c r="M11" s="39">
        <v>350</v>
      </c>
      <c r="N11" s="39"/>
      <c r="O11" s="42"/>
      <c r="P11" s="43"/>
      <c r="Q11" s="43"/>
      <c r="R11" s="43"/>
      <c r="S11" s="44">
        <v>61</v>
      </c>
      <c r="T11" s="45"/>
      <c r="U11" s="46"/>
      <c r="V11" s="45">
        <v>20</v>
      </c>
      <c r="W11" s="193"/>
      <c r="X11" s="195"/>
    </row>
    <row r="12" spans="1:24">
      <c r="A12" s="83">
        <v>3</v>
      </c>
      <c r="B12" s="84" t="s">
        <v>36</v>
      </c>
      <c r="C12" s="85" t="s">
        <v>7</v>
      </c>
      <c r="D12" s="122">
        <f>SUM(E12:V12)</f>
        <v>199</v>
      </c>
      <c r="E12" s="87">
        <v>55</v>
      </c>
      <c r="F12" s="88">
        <v>0</v>
      </c>
      <c r="G12" s="88">
        <v>0</v>
      </c>
      <c r="H12" s="88">
        <v>0</v>
      </c>
      <c r="I12" s="88">
        <v>60</v>
      </c>
      <c r="J12" s="88">
        <v>0</v>
      </c>
      <c r="K12" s="89">
        <v>0</v>
      </c>
      <c r="L12" s="88">
        <v>0</v>
      </c>
      <c r="M12" s="88">
        <v>0</v>
      </c>
      <c r="N12" s="88">
        <v>0</v>
      </c>
      <c r="O12" s="90">
        <v>0</v>
      </c>
      <c r="P12" s="88">
        <v>0</v>
      </c>
      <c r="Q12" s="88">
        <v>0</v>
      </c>
      <c r="R12" s="88">
        <v>0</v>
      </c>
      <c r="S12" s="91">
        <v>80</v>
      </c>
      <c r="T12" s="92">
        <v>0</v>
      </c>
      <c r="U12" s="93">
        <v>0</v>
      </c>
      <c r="V12" s="92">
        <v>4</v>
      </c>
      <c r="W12" s="197"/>
      <c r="X12" s="201">
        <v>98.7</v>
      </c>
    </row>
    <row r="13" spans="1:24">
      <c r="A13" s="94"/>
      <c r="B13" s="95" t="s">
        <v>37</v>
      </c>
      <c r="C13" s="96"/>
      <c r="D13" s="123"/>
      <c r="E13" s="98">
        <v>26</v>
      </c>
      <c r="F13" s="99"/>
      <c r="G13" s="99"/>
      <c r="H13" s="99"/>
      <c r="I13" s="99"/>
      <c r="J13" s="99">
        <v>193</v>
      </c>
      <c r="K13" s="100">
        <v>0</v>
      </c>
      <c r="L13" s="101">
        <v>6.4</v>
      </c>
      <c r="M13" s="99">
        <v>353</v>
      </c>
      <c r="N13" s="99"/>
      <c r="O13" s="102"/>
      <c r="P13" s="103"/>
      <c r="Q13" s="103"/>
      <c r="R13" s="103"/>
      <c r="S13" s="104">
        <v>89</v>
      </c>
      <c r="T13" s="105"/>
      <c r="U13" s="106"/>
      <c r="V13" s="105">
        <v>24</v>
      </c>
      <c r="W13" s="198"/>
      <c r="X13" s="202"/>
    </row>
    <row r="14" spans="1:24">
      <c r="A14" s="68">
        <v>4</v>
      </c>
      <c r="B14" s="81" t="s">
        <v>34</v>
      </c>
      <c r="C14" s="47" t="s">
        <v>45</v>
      </c>
      <c r="D14" s="121">
        <f>SUM(E14:V14)</f>
        <v>207</v>
      </c>
      <c r="E14" s="65">
        <v>45</v>
      </c>
      <c r="F14" s="31">
        <v>0</v>
      </c>
      <c r="G14" s="31">
        <v>0</v>
      </c>
      <c r="H14" s="31">
        <v>0</v>
      </c>
      <c r="I14" s="31">
        <v>0</v>
      </c>
      <c r="J14" s="31">
        <v>5</v>
      </c>
      <c r="K14" s="49">
        <v>0</v>
      </c>
      <c r="L14" s="31">
        <v>0</v>
      </c>
      <c r="M14" s="31">
        <v>9</v>
      </c>
      <c r="N14" s="31">
        <v>60</v>
      </c>
      <c r="O14" s="32">
        <v>0</v>
      </c>
      <c r="P14" s="31">
        <v>60</v>
      </c>
      <c r="Q14" s="31">
        <v>0</v>
      </c>
      <c r="R14" s="31">
        <v>0</v>
      </c>
      <c r="S14" s="33">
        <v>28</v>
      </c>
      <c r="T14" s="34">
        <v>0</v>
      </c>
      <c r="U14" s="66">
        <v>0</v>
      </c>
      <c r="V14" s="34">
        <v>0</v>
      </c>
      <c r="W14" s="196">
        <v>97.35</v>
      </c>
      <c r="X14" s="200"/>
    </row>
    <row r="15" spans="1:24">
      <c r="A15" s="67"/>
      <c r="B15" s="35" t="s">
        <v>35</v>
      </c>
      <c r="C15" s="36"/>
      <c r="D15" s="120"/>
      <c r="E15" s="38">
        <v>26</v>
      </c>
      <c r="F15" s="39"/>
      <c r="G15" s="39"/>
      <c r="H15" s="39"/>
      <c r="I15" s="39"/>
      <c r="J15" s="39">
        <v>191</v>
      </c>
      <c r="K15" s="40">
        <v>0</v>
      </c>
      <c r="L15" s="41">
        <v>6.2</v>
      </c>
      <c r="M15" s="39">
        <v>343</v>
      </c>
      <c r="N15" s="39"/>
      <c r="O15" s="42"/>
      <c r="P15" s="43"/>
      <c r="Q15" s="43"/>
      <c r="R15" s="43"/>
      <c r="S15" s="44">
        <v>67</v>
      </c>
      <c r="T15" s="45"/>
      <c r="U15" s="53"/>
      <c r="V15" s="45">
        <v>12</v>
      </c>
      <c r="W15" s="193"/>
      <c r="X15" s="195"/>
    </row>
    <row r="16" spans="1:24">
      <c r="A16" s="83">
        <v>5</v>
      </c>
      <c r="B16" s="107" t="s">
        <v>38</v>
      </c>
      <c r="C16" s="85" t="s">
        <v>45</v>
      </c>
      <c r="D16" s="122">
        <f>SUM(E16:V16)</f>
        <v>242</v>
      </c>
      <c r="E16" s="87">
        <v>5</v>
      </c>
      <c r="F16" s="88">
        <v>0</v>
      </c>
      <c r="G16" s="88">
        <v>0</v>
      </c>
      <c r="H16" s="88">
        <v>60</v>
      </c>
      <c r="I16" s="88">
        <v>0</v>
      </c>
      <c r="J16" s="88">
        <v>10</v>
      </c>
      <c r="K16" s="89">
        <v>0</v>
      </c>
      <c r="L16" s="88">
        <v>15</v>
      </c>
      <c r="M16" s="88">
        <v>4</v>
      </c>
      <c r="N16" s="88">
        <v>60</v>
      </c>
      <c r="O16" s="90">
        <v>0</v>
      </c>
      <c r="P16" s="88">
        <v>60</v>
      </c>
      <c r="Q16" s="88">
        <v>0</v>
      </c>
      <c r="R16" s="88">
        <v>0</v>
      </c>
      <c r="S16" s="91">
        <v>28</v>
      </c>
      <c r="T16" s="92">
        <v>0</v>
      </c>
      <c r="U16" s="93">
        <v>0</v>
      </c>
      <c r="V16" s="92">
        <v>0</v>
      </c>
      <c r="W16" s="197"/>
      <c r="X16" s="201">
        <v>96</v>
      </c>
    </row>
    <row r="17" spans="1:24" ht="15.75" thickBot="1">
      <c r="A17" s="108"/>
      <c r="B17" s="109" t="s">
        <v>39</v>
      </c>
      <c r="C17" s="110"/>
      <c r="D17" s="124"/>
      <c r="E17" s="111">
        <v>18</v>
      </c>
      <c r="F17" s="112"/>
      <c r="G17" s="112"/>
      <c r="H17" s="112"/>
      <c r="I17" s="112"/>
      <c r="J17" s="112">
        <v>196</v>
      </c>
      <c r="K17" s="113">
        <v>0</v>
      </c>
      <c r="L17" s="114">
        <v>13</v>
      </c>
      <c r="M17" s="112">
        <v>348</v>
      </c>
      <c r="N17" s="112"/>
      <c r="O17" s="115"/>
      <c r="P17" s="116"/>
      <c r="Q17" s="116"/>
      <c r="R17" s="116"/>
      <c r="S17" s="117">
        <v>67</v>
      </c>
      <c r="T17" s="118"/>
      <c r="U17" s="119"/>
      <c r="V17" s="118">
        <v>23</v>
      </c>
      <c r="W17" s="199"/>
      <c r="X17" s="203"/>
    </row>
    <row r="18" spans="1:24" s="59" customFormat="1">
      <c r="A18" s="27"/>
      <c r="B18" s="57"/>
      <c r="C18" s="54"/>
      <c r="D18" s="58"/>
      <c r="E18" s="54"/>
      <c r="F18" s="14"/>
      <c r="G18" s="14"/>
      <c r="H18" s="14"/>
      <c r="I18" s="14"/>
      <c r="J18" s="14"/>
      <c r="K18" s="14"/>
      <c r="L18" s="14"/>
      <c r="M18" s="14"/>
      <c r="N18" s="14"/>
      <c r="O18" s="27"/>
      <c r="P18" s="14"/>
      <c r="Q18" s="14"/>
      <c r="R18" s="14"/>
      <c r="S18" s="16"/>
      <c r="T18" s="24"/>
      <c r="U18" s="16"/>
      <c r="V18" s="24"/>
    </row>
    <row r="19" spans="1:24" s="59" customFormat="1">
      <c r="A19" s="27"/>
      <c r="B19" s="57"/>
      <c r="C19" s="54"/>
      <c r="D19" s="58"/>
      <c r="E19" s="54"/>
      <c r="F19" s="14"/>
      <c r="G19" s="14"/>
      <c r="H19" s="14"/>
      <c r="I19" s="14"/>
      <c r="J19" s="14"/>
      <c r="K19" s="14"/>
      <c r="L19" s="55"/>
      <c r="M19" s="14"/>
      <c r="N19" s="14"/>
      <c r="O19" s="27"/>
      <c r="P19" s="56"/>
      <c r="Q19" s="56"/>
      <c r="R19" s="56"/>
      <c r="S19" s="24"/>
      <c r="T19" s="24"/>
      <c r="U19" s="24"/>
      <c r="V19" s="24"/>
    </row>
    <row r="20" spans="1:24" s="59" customFormat="1">
      <c r="A20" s="27"/>
      <c r="B20" s="57"/>
      <c r="C20" s="54"/>
      <c r="D20" s="58"/>
      <c r="E20" s="54"/>
      <c r="F20" s="14"/>
      <c r="G20" s="14"/>
      <c r="H20" s="14"/>
      <c r="I20" s="14"/>
      <c r="J20" s="14"/>
      <c r="K20" s="14"/>
      <c r="L20" s="14"/>
      <c r="M20" s="14"/>
      <c r="N20" s="14"/>
      <c r="O20" s="27"/>
      <c r="P20" s="14"/>
      <c r="Q20" s="14"/>
      <c r="R20" s="14"/>
      <c r="S20" s="16"/>
      <c r="T20" s="24"/>
      <c r="U20" s="16"/>
      <c r="V20" s="24"/>
    </row>
    <row r="21" spans="1:24" s="59" customFormat="1">
      <c r="A21" s="27"/>
      <c r="B21" s="57"/>
      <c r="C21" s="54"/>
      <c r="D21" s="58"/>
      <c r="E21" s="54"/>
      <c r="F21" s="14"/>
      <c r="G21" s="14"/>
      <c r="H21" s="14"/>
      <c r="I21" s="14"/>
      <c r="J21" s="14"/>
      <c r="K21" s="14"/>
      <c r="L21" s="55"/>
      <c r="M21" s="14"/>
      <c r="N21" s="14"/>
      <c r="O21" s="27"/>
      <c r="P21" s="56"/>
      <c r="Q21" s="56"/>
      <c r="R21" s="56"/>
      <c r="S21" s="24"/>
      <c r="T21" s="24"/>
      <c r="U21" s="24"/>
      <c r="V21" s="24"/>
    </row>
    <row r="22" spans="1:24" s="59" customFormat="1">
      <c r="A22" s="27"/>
      <c r="B22" s="57"/>
      <c r="C22" s="54"/>
      <c r="D22" s="58"/>
      <c r="E22" s="54"/>
      <c r="F22" s="14"/>
      <c r="G22" s="14"/>
      <c r="H22" s="14"/>
      <c r="I22" s="14"/>
      <c r="J22" s="14"/>
      <c r="K22" s="14"/>
      <c r="L22" s="14"/>
      <c r="M22" s="14"/>
      <c r="N22" s="14"/>
      <c r="O22" s="27"/>
      <c r="P22" s="14"/>
      <c r="Q22" s="14"/>
      <c r="R22" s="14"/>
      <c r="S22" s="16"/>
      <c r="T22" s="24"/>
      <c r="U22" s="16"/>
      <c r="V22" s="24"/>
    </row>
    <row r="23" spans="1:24" s="59" customFormat="1">
      <c r="A23" s="27"/>
      <c r="B23" s="57"/>
      <c r="C23" s="54"/>
      <c r="D23" s="58"/>
      <c r="E23" s="54"/>
      <c r="F23" s="14"/>
      <c r="G23" s="14"/>
      <c r="H23" s="14"/>
      <c r="I23" s="14"/>
      <c r="J23" s="14"/>
      <c r="K23" s="14"/>
      <c r="L23" s="55"/>
      <c r="M23" s="14"/>
      <c r="N23" s="14"/>
      <c r="O23" s="27"/>
      <c r="P23" s="56"/>
      <c r="Q23" s="56"/>
      <c r="R23" s="56"/>
      <c r="S23" s="24"/>
      <c r="T23" s="24"/>
      <c r="U23" s="24"/>
      <c r="V23" s="24"/>
    </row>
    <row r="24" spans="1:24" s="59" customFormat="1">
      <c r="A24" s="27"/>
      <c r="B24" s="57"/>
      <c r="C24" s="54"/>
      <c r="D24" s="58"/>
      <c r="E24" s="54"/>
      <c r="F24" s="14"/>
      <c r="G24" s="14"/>
      <c r="H24" s="14"/>
      <c r="I24" s="14"/>
      <c r="J24" s="14"/>
      <c r="K24" s="14"/>
      <c r="L24" s="14"/>
      <c r="M24" s="14"/>
      <c r="N24" s="14"/>
      <c r="O24" s="27"/>
      <c r="P24" s="14"/>
      <c r="Q24" s="14"/>
      <c r="R24" s="14"/>
      <c r="S24" s="16"/>
      <c r="T24" s="24"/>
      <c r="U24" s="16"/>
      <c r="V24" s="24"/>
    </row>
    <row r="25" spans="1:24" s="59" customFormat="1">
      <c r="A25" s="27"/>
      <c r="B25" s="57"/>
      <c r="C25" s="54"/>
      <c r="D25" s="58"/>
      <c r="E25" s="54"/>
      <c r="F25" s="14"/>
      <c r="G25" s="14"/>
      <c r="H25" s="14"/>
      <c r="I25" s="14"/>
      <c r="J25" s="14"/>
      <c r="K25" s="14"/>
      <c r="L25" s="55"/>
      <c r="M25" s="14"/>
      <c r="N25" s="14"/>
      <c r="O25" s="27"/>
      <c r="P25" s="56"/>
      <c r="Q25" s="56"/>
      <c r="R25" s="56"/>
      <c r="S25" s="24"/>
      <c r="T25" s="24"/>
      <c r="U25" s="24"/>
      <c r="V25" s="24"/>
    </row>
    <row r="26" spans="1:24" s="59" customFormat="1">
      <c r="A26" s="27"/>
      <c r="B26" s="57"/>
      <c r="C26" s="54"/>
      <c r="D26" s="58"/>
      <c r="E26" s="54"/>
      <c r="F26" s="14"/>
      <c r="G26" s="14"/>
      <c r="H26" s="14"/>
      <c r="I26" s="14"/>
      <c r="J26" s="14"/>
      <c r="K26" s="14"/>
      <c r="L26" s="14"/>
      <c r="M26" s="14"/>
      <c r="N26" s="14"/>
      <c r="O26" s="27"/>
      <c r="P26" s="15"/>
      <c r="Q26" s="15"/>
      <c r="R26" s="15"/>
      <c r="S26" s="16"/>
      <c r="T26" s="24"/>
      <c r="U26" s="16"/>
      <c r="V26" s="24"/>
    </row>
    <row r="27" spans="1:24" s="59" customFormat="1">
      <c r="A27" s="27"/>
      <c r="B27" s="60"/>
      <c r="C27" s="54"/>
      <c r="D27" s="58"/>
      <c r="E27" s="54"/>
      <c r="F27" s="14"/>
      <c r="G27" s="14"/>
      <c r="H27" s="14"/>
      <c r="I27" s="14"/>
      <c r="J27" s="14"/>
      <c r="K27" s="14"/>
      <c r="L27" s="14"/>
      <c r="M27" s="14"/>
      <c r="N27" s="14"/>
      <c r="O27" s="27"/>
      <c r="P27" s="56"/>
      <c r="Q27" s="56"/>
      <c r="R27" s="56"/>
      <c r="S27" s="61"/>
      <c r="T27" s="24"/>
      <c r="U27" s="61"/>
      <c r="V27" s="24"/>
    </row>
    <row r="28" spans="1:24" s="59" customFormat="1">
      <c r="A28" s="27"/>
      <c r="B28" s="57"/>
      <c r="C28" s="54"/>
      <c r="D28" s="58"/>
      <c r="E28" s="54"/>
      <c r="F28" s="14"/>
      <c r="G28" s="14"/>
      <c r="H28" s="14"/>
      <c r="I28" s="14"/>
      <c r="J28" s="14"/>
      <c r="K28" s="14"/>
      <c r="L28" s="14"/>
      <c r="M28" s="14"/>
      <c r="N28" s="14"/>
      <c r="O28" s="27"/>
      <c r="P28" s="56"/>
      <c r="Q28" s="56"/>
      <c r="R28" s="56"/>
      <c r="S28" s="24"/>
      <c r="T28" s="24"/>
      <c r="U28" s="24"/>
      <c r="V28" s="24"/>
    </row>
    <row r="29" spans="1:24" s="59" customFormat="1">
      <c r="A29" s="27"/>
      <c r="B29" s="57"/>
      <c r="C29" s="54"/>
      <c r="D29" s="58"/>
      <c r="E29" s="54"/>
      <c r="F29" s="14"/>
      <c r="G29" s="14"/>
      <c r="H29" s="14"/>
      <c r="I29" s="14"/>
      <c r="J29" s="14"/>
      <c r="K29" s="14"/>
      <c r="L29" s="14"/>
      <c r="M29" s="14"/>
      <c r="N29" s="14"/>
      <c r="O29" s="27"/>
      <c r="P29" s="56"/>
      <c r="Q29" s="56"/>
      <c r="R29" s="56"/>
      <c r="S29" s="24"/>
      <c r="T29" s="24"/>
      <c r="U29" s="24"/>
      <c r="V29" s="24"/>
    </row>
    <row r="30" spans="1:24" s="59" customFormat="1">
      <c r="A30" s="27"/>
      <c r="B30" s="57"/>
      <c r="C30" s="54"/>
      <c r="D30" s="58"/>
      <c r="E30" s="54"/>
      <c r="F30" s="14"/>
      <c r="G30" s="14"/>
      <c r="H30" s="14"/>
      <c r="I30" s="14"/>
      <c r="J30" s="14"/>
      <c r="K30" s="14"/>
      <c r="L30" s="14"/>
      <c r="M30" s="14"/>
      <c r="N30" s="14"/>
      <c r="O30" s="27"/>
      <c r="P30" s="14"/>
      <c r="Q30" s="14"/>
      <c r="R30" s="14"/>
      <c r="S30" s="16"/>
      <c r="T30" s="24"/>
      <c r="U30" s="16"/>
      <c r="V30" s="24"/>
    </row>
    <row r="31" spans="1:24" s="59" customFormat="1">
      <c r="A31" s="27"/>
      <c r="B31" s="57"/>
      <c r="C31" s="54"/>
      <c r="D31" s="58"/>
      <c r="E31" s="54"/>
      <c r="F31" s="14"/>
      <c r="G31" s="14"/>
      <c r="H31" s="14"/>
      <c r="I31" s="14"/>
      <c r="J31" s="14"/>
      <c r="K31" s="14"/>
      <c r="L31" s="14"/>
      <c r="M31" s="14"/>
      <c r="N31" s="14"/>
      <c r="O31" s="27"/>
      <c r="P31" s="56"/>
      <c r="Q31" s="56"/>
      <c r="R31" s="56"/>
      <c r="S31" s="24"/>
      <c r="T31" s="24"/>
      <c r="U31" s="24"/>
      <c r="V31" s="24"/>
    </row>
    <row r="32" spans="1:24" s="59" customFormat="1">
      <c r="A32" s="27"/>
      <c r="B32" s="57"/>
      <c r="C32" s="54"/>
      <c r="D32" s="58"/>
      <c r="E32" s="54"/>
      <c r="F32" s="14"/>
      <c r="G32" s="14"/>
      <c r="H32" s="14"/>
      <c r="I32" s="14"/>
      <c r="J32" s="14"/>
      <c r="K32" s="14"/>
      <c r="L32" s="14"/>
      <c r="M32" s="14"/>
      <c r="N32" s="14"/>
      <c r="O32" s="27"/>
      <c r="P32" s="56"/>
      <c r="Q32" s="56"/>
      <c r="R32" s="56"/>
      <c r="S32" s="24"/>
      <c r="T32" s="24"/>
      <c r="U32" s="24"/>
      <c r="V32" s="24"/>
    </row>
    <row r="33" spans="1:22" s="59" customFormat="1">
      <c r="A33" s="27"/>
      <c r="B33" s="57"/>
      <c r="C33" s="54"/>
      <c r="D33" s="58"/>
      <c r="E33" s="54"/>
      <c r="F33" s="14"/>
      <c r="G33" s="14"/>
      <c r="H33" s="14"/>
      <c r="I33" s="14"/>
      <c r="J33" s="14"/>
      <c r="K33" s="14"/>
      <c r="L33" s="14"/>
      <c r="M33" s="14"/>
      <c r="N33" s="14"/>
      <c r="O33" s="27"/>
      <c r="P33" s="56"/>
      <c r="Q33" s="56"/>
      <c r="R33" s="56"/>
      <c r="S33" s="24"/>
      <c r="T33" s="24"/>
      <c r="U33" s="24"/>
      <c r="V33" s="24"/>
    </row>
    <row r="34" spans="1:22" s="59" customFormat="1">
      <c r="A34" s="27"/>
      <c r="B34" s="57"/>
      <c r="C34" s="54"/>
      <c r="D34" s="58"/>
      <c r="E34" s="54"/>
      <c r="F34" s="14"/>
      <c r="G34" s="14"/>
      <c r="H34" s="14"/>
      <c r="I34" s="14"/>
      <c r="J34" s="14"/>
      <c r="K34" s="14"/>
      <c r="L34" s="14"/>
      <c r="M34" s="14"/>
      <c r="N34" s="14"/>
      <c r="O34" s="27"/>
      <c r="P34" s="56"/>
      <c r="Q34" s="56"/>
      <c r="R34" s="56"/>
      <c r="S34" s="30"/>
      <c r="T34" s="24"/>
      <c r="U34" s="24"/>
      <c r="V34" s="24"/>
    </row>
    <row r="35" spans="1:22" s="59" customFormat="1">
      <c r="A35" s="27"/>
      <c r="B35" s="57"/>
      <c r="C35" s="54"/>
      <c r="D35" s="58"/>
      <c r="E35" s="54"/>
      <c r="F35" s="14"/>
      <c r="G35" s="14"/>
      <c r="H35" s="14"/>
      <c r="I35" s="14"/>
      <c r="J35" s="14"/>
      <c r="K35" s="14"/>
      <c r="L35" s="14"/>
      <c r="M35" s="14"/>
      <c r="N35" s="14"/>
      <c r="O35" s="27"/>
      <c r="P35" s="56"/>
      <c r="Q35" s="56"/>
      <c r="R35" s="56"/>
      <c r="S35" s="30"/>
      <c r="T35" s="24"/>
      <c r="U35" s="24"/>
      <c r="V35" s="24"/>
    </row>
    <row r="36" spans="1:22" s="59" customFormat="1">
      <c r="A36" s="27"/>
      <c r="B36" s="57"/>
      <c r="C36" s="54"/>
      <c r="D36" s="58"/>
      <c r="E36" s="54"/>
      <c r="F36" s="14"/>
      <c r="G36" s="14"/>
      <c r="H36" s="14"/>
      <c r="I36" s="14"/>
      <c r="J36" s="14"/>
      <c r="K36" s="14"/>
      <c r="L36" s="14"/>
      <c r="M36" s="14"/>
      <c r="N36" s="14"/>
      <c r="O36" s="27"/>
      <c r="P36" s="56"/>
      <c r="Q36" s="56"/>
      <c r="R36" s="56"/>
      <c r="S36" s="30"/>
      <c r="T36" s="24"/>
      <c r="U36" s="24"/>
      <c r="V36" s="24"/>
    </row>
    <row r="37" spans="1:22" s="59" customFormat="1">
      <c r="A37" s="27"/>
      <c r="B37" s="57"/>
      <c r="C37" s="54"/>
      <c r="D37" s="58"/>
      <c r="E37" s="54"/>
      <c r="F37" s="14"/>
      <c r="G37" s="14"/>
      <c r="H37" s="14"/>
      <c r="I37" s="14"/>
      <c r="J37" s="14"/>
      <c r="K37" s="14"/>
      <c r="L37" s="14"/>
      <c r="M37" s="14"/>
      <c r="N37" s="14"/>
      <c r="O37" s="27"/>
      <c r="P37" s="56"/>
      <c r="Q37" s="56"/>
      <c r="R37" s="56"/>
      <c r="S37" s="24"/>
      <c r="T37" s="24"/>
      <c r="U37" s="24"/>
      <c r="V37" s="24"/>
    </row>
    <row r="38" spans="1:22" s="59" customFormat="1">
      <c r="P38" s="62"/>
      <c r="Q38" s="62"/>
      <c r="R38" s="62"/>
      <c r="S38" s="62"/>
      <c r="T38" s="62"/>
      <c r="U38" s="62"/>
    </row>
    <row r="39" spans="1:22" s="59" customFormat="1"/>
    <row r="40" spans="1:22" s="59" customFormat="1"/>
  </sheetData>
  <mergeCells count="14">
    <mergeCell ref="W10:W11"/>
    <mergeCell ref="W12:W13"/>
    <mergeCell ref="W14:W15"/>
    <mergeCell ref="W16:W17"/>
    <mergeCell ref="X10:X11"/>
    <mergeCell ref="X12:X13"/>
    <mergeCell ref="X14:X15"/>
    <mergeCell ref="X16:X17"/>
    <mergeCell ref="V6:V7"/>
    <mergeCell ref="A6:A7"/>
    <mergeCell ref="C6:C7"/>
    <mergeCell ref="D6:D7"/>
    <mergeCell ref="W8:W9"/>
    <mergeCell ref="X8:X9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38"/>
  <sheetViews>
    <sheetView tabSelected="1" zoomScale="90" zoomScaleNormal="90" workbookViewId="0">
      <pane xSplit="4" ySplit="7" topLeftCell="E8" activePane="bottomRight" state="frozen"/>
      <selection pane="topRight" activeCell="F1" sqref="F1"/>
      <selection pane="bottomLeft" activeCell="A8" sqref="A8"/>
      <selection pane="bottomRight" activeCell="B23" sqref="B23"/>
    </sheetView>
  </sheetViews>
  <sheetFormatPr defaultRowHeight="15"/>
  <cols>
    <col min="1" max="1" width="3.7109375" customWidth="1"/>
    <col min="2" max="2" width="40" bestFit="1" customWidth="1"/>
    <col min="3" max="3" width="4.7109375" customWidth="1"/>
    <col min="4" max="4" width="5.28515625" customWidth="1"/>
    <col min="5" max="7" width="4.7109375" customWidth="1"/>
    <col min="8" max="8" width="5.140625" customWidth="1"/>
    <col min="9" max="21" width="4.7109375" customWidth="1"/>
  </cols>
  <sheetData>
    <row r="1" spans="1:24">
      <c r="A1" s="2" t="s">
        <v>25</v>
      </c>
    </row>
    <row r="2" spans="1:24">
      <c r="A2" s="2" t="s">
        <v>26</v>
      </c>
    </row>
    <row r="3" spans="1:24">
      <c r="A3" s="19" t="s">
        <v>27</v>
      </c>
    </row>
    <row r="5" spans="1:24" ht="15.75" thickBot="1">
      <c r="A5" s="59"/>
      <c r="B5" s="63" t="s">
        <v>41</v>
      </c>
      <c r="C5" s="63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4" ht="24.75" customHeight="1">
      <c r="A6" s="187" t="s">
        <v>42</v>
      </c>
      <c r="B6" s="64" t="s">
        <v>1</v>
      </c>
      <c r="C6" s="189" t="s">
        <v>43</v>
      </c>
      <c r="D6" s="189" t="s">
        <v>0</v>
      </c>
      <c r="E6" s="64">
        <v>0</v>
      </c>
      <c r="F6" s="64">
        <v>1</v>
      </c>
      <c r="G6" s="64">
        <v>2</v>
      </c>
      <c r="H6" s="64">
        <v>3</v>
      </c>
      <c r="I6" s="64">
        <v>4</v>
      </c>
      <c r="J6" s="64">
        <v>5</v>
      </c>
      <c r="K6" s="64">
        <v>6</v>
      </c>
      <c r="L6" s="64">
        <v>7</v>
      </c>
      <c r="M6" s="64">
        <v>8</v>
      </c>
      <c r="N6" s="64">
        <v>9</v>
      </c>
      <c r="O6" s="64">
        <v>10</v>
      </c>
      <c r="P6" s="64" t="s">
        <v>49</v>
      </c>
      <c r="Q6" s="64" t="s">
        <v>50</v>
      </c>
      <c r="R6" s="64">
        <v>11</v>
      </c>
      <c r="S6" s="64">
        <v>12</v>
      </c>
      <c r="T6" s="64">
        <v>13</v>
      </c>
      <c r="U6" s="204" t="s">
        <v>31</v>
      </c>
      <c r="V6" s="172"/>
      <c r="W6" s="174"/>
      <c r="X6" s="173"/>
    </row>
    <row r="7" spans="1:24" ht="114" customHeight="1" thickBot="1">
      <c r="A7" s="188"/>
      <c r="B7" s="181" t="s">
        <v>2</v>
      </c>
      <c r="C7" s="190"/>
      <c r="D7" s="191"/>
      <c r="E7" s="182" t="s">
        <v>29</v>
      </c>
      <c r="F7" s="182" t="s">
        <v>12</v>
      </c>
      <c r="G7" s="182" t="s">
        <v>13</v>
      </c>
      <c r="H7" s="182" t="s">
        <v>17</v>
      </c>
      <c r="I7" s="182" t="s">
        <v>18</v>
      </c>
      <c r="J7" s="182" t="s">
        <v>3</v>
      </c>
      <c r="K7" s="182" t="s">
        <v>17</v>
      </c>
      <c r="L7" s="182" t="s">
        <v>4</v>
      </c>
      <c r="M7" s="182" t="s">
        <v>16</v>
      </c>
      <c r="N7" s="182" t="s">
        <v>15</v>
      </c>
      <c r="O7" s="182" t="s">
        <v>23</v>
      </c>
      <c r="P7" s="182" t="s">
        <v>30</v>
      </c>
      <c r="Q7" s="182" t="s">
        <v>66</v>
      </c>
      <c r="R7" s="182" t="s">
        <v>14</v>
      </c>
      <c r="S7" s="182" t="s">
        <v>5</v>
      </c>
      <c r="T7" s="182" t="s">
        <v>13</v>
      </c>
      <c r="U7" s="205"/>
      <c r="V7" s="175" t="s">
        <v>96</v>
      </c>
      <c r="W7" s="176" t="s">
        <v>99</v>
      </c>
      <c r="X7" s="184" t="s">
        <v>101</v>
      </c>
    </row>
    <row r="8" spans="1:24">
      <c r="A8" s="68">
        <v>1</v>
      </c>
      <c r="B8" s="81" t="s">
        <v>51</v>
      </c>
      <c r="C8" s="47" t="s">
        <v>52</v>
      </c>
      <c r="D8" s="48">
        <f>SUM(E8:U8)</f>
        <v>165</v>
      </c>
      <c r="E8" s="65">
        <v>20</v>
      </c>
      <c r="F8" s="31">
        <v>0</v>
      </c>
      <c r="G8" s="31">
        <v>0</v>
      </c>
      <c r="H8" s="31">
        <v>0</v>
      </c>
      <c r="I8" s="49">
        <v>0</v>
      </c>
      <c r="J8" s="31">
        <v>0</v>
      </c>
      <c r="K8" s="31">
        <v>0</v>
      </c>
      <c r="L8" s="31">
        <v>0</v>
      </c>
      <c r="M8" s="32">
        <v>60</v>
      </c>
      <c r="N8" s="31">
        <v>10</v>
      </c>
      <c r="O8" s="31">
        <v>0</v>
      </c>
      <c r="P8" s="33">
        <v>36</v>
      </c>
      <c r="Q8" s="66">
        <v>5</v>
      </c>
      <c r="R8" s="66">
        <v>0</v>
      </c>
      <c r="S8" s="170">
        <v>0</v>
      </c>
      <c r="T8" s="66">
        <v>0</v>
      </c>
      <c r="U8" s="34">
        <v>34</v>
      </c>
      <c r="V8" s="192">
        <v>101.4</v>
      </c>
      <c r="W8" s="207"/>
      <c r="X8" s="211"/>
    </row>
    <row r="9" spans="1:24">
      <c r="A9" s="67"/>
      <c r="B9" s="35" t="s">
        <v>51</v>
      </c>
      <c r="C9" s="36"/>
      <c r="D9" s="37"/>
      <c r="E9" s="38">
        <v>25</v>
      </c>
      <c r="F9" s="39"/>
      <c r="G9" s="39"/>
      <c r="H9" s="39"/>
      <c r="I9" s="40">
        <v>0</v>
      </c>
      <c r="J9" s="41"/>
      <c r="K9" s="39"/>
      <c r="L9" s="39"/>
      <c r="M9" s="42"/>
      <c r="N9" s="43">
        <v>370</v>
      </c>
      <c r="O9" s="43">
        <v>193</v>
      </c>
      <c r="P9" s="44">
        <v>71</v>
      </c>
      <c r="Q9" s="46" t="s">
        <v>53</v>
      </c>
      <c r="R9" s="46"/>
      <c r="S9" s="46"/>
      <c r="T9" s="46"/>
      <c r="U9" s="45">
        <v>47</v>
      </c>
      <c r="V9" s="206"/>
      <c r="W9" s="208"/>
      <c r="X9" s="210"/>
    </row>
    <row r="10" spans="1:24">
      <c r="A10" s="69">
        <v>2</v>
      </c>
      <c r="B10" s="82" t="s">
        <v>55</v>
      </c>
      <c r="C10" s="12" t="s">
        <v>45</v>
      </c>
      <c r="D10" s="13">
        <f>SUM(E10:U10)</f>
        <v>175</v>
      </c>
      <c r="E10" s="54">
        <v>0</v>
      </c>
      <c r="F10" s="14">
        <v>0</v>
      </c>
      <c r="G10" s="14">
        <v>0</v>
      </c>
      <c r="H10" s="14">
        <v>0</v>
      </c>
      <c r="I10" s="21">
        <v>0</v>
      </c>
      <c r="J10" s="14">
        <v>0</v>
      </c>
      <c r="K10" s="14">
        <v>0</v>
      </c>
      <c r="L10" s="17">
        <v>0</v>
      </c>
      <c r="M10" s="27">
        <v>60</v>
      </c>
      <c r="N10" s="17">
        <v>5</v>
      </c>
      <c r="O10" s="17">
        <v>0</v>
      </c>
      <c r="P10" s="25">
        <v>76</v>
      </c>
      <c r="Q10" s="16">
        <v>0</v>
      </c>
      <c r="R10" s="16">
        <v>0</v>
      </c>
      <c r="S10" s="18">
        <v>0</v>
      </c>
      <c r="T10" s="16">
        <v>0</v>
      </c>
      <c r="U10" s="23">
        <v>34</v>
      </c>
      <c r="V10" s="212"/>
      <c r="W10" s="214"/>
      <c r="X10" s="209"/>
    </row>
    <row r="11" spans="1:24">
      <c r="A11" s="70"/>
      <c r="B11" s="3" t="s">
        <v>56</v>
      </c>
      <c r="C11" s="4"/>
      <c r="D11" s="5"/>
      <c r="E11" s="6">
        <v>13</v>
      </c>
      <c r="F11" s="7"/>
      <c r="G11" s="7"/>
      <c r="H11" s="7"/>
      <c r="I11" s="20">
        <v>0</v>
      </c>
      <c r="J11" s="29"/>
      <c r="K11" s="7"/>
      <c r="L11" s="7"/>
      <c r="M11" s="28"/>
      <c r="N11" s="8">
        <v>365</v>
      </c>
      <c r="O11" s="8">
        <v>192</v>
      </c>
      <c r="P11" s="10">
        <v>82</v>
      </c>
      <c r="Q11" s="11" t="s">
        <v>57</v>
      </c>
      <c r="R11" s="11"/>
      <c r="S11" s="11"/>
      <c r="T11" s="11"/>
      <c r="U11" s="22">
        <v>42</v>
      </c>
      <c r="V11" s="213"/>
      <c r="W11" s="208"/>
      <c r="X11" s="210"/>
    </row>
    <row r="12" spans="1:24">
      <c r="A12" s="69">
        <v>3</v>
      </c>
      <c r="B12" s="82" t="s">
        <v>6</v>
      </c>
      <c r="C12" s="12" t="s">
        <v>45</v>
      </c>
      <c r="D12" s="13">
        <f>SUM(E12:U12)</f>
        <v>175</v>
      </c>
      <c r="E12" s="54">
        <v>0</v>
      </c>
      <c r="F12" s="14">
        <v>0</v>
      </c>
      <c r="G12" s="14">
        <v>0</v>
      </c>
      <c r="H12" s="14">
        <v>0</v>
      </c>
      <c r="I12" s="21">
        <v>0</v>
      </c>
      <c r="J12" s="14">
        <v>0</v>
      </c>
      <c r="K12" s="14">
        <v>60</v>
      </c>
      <c r="L12" s="14">
        <v>0</v>
      </c>
      <c r="M12" s="27">
        <v>0</v>
      </c>
      <c r="N12" s="14">
        <v>10</v>
      </c>
      <c r="O12" s="14">
        <v>25</v>
      </c>
      <c r="P12" s="26">
        <v>14</v>
      </c>
      <c r="Q12" s="16">
        <v>0</v>
      </c>
      <c r="R12" s="16">
        <v>60</v>
      </c>
      <c r="S12" s="24">
        <v>0</v>
      </c>
      <c r="T12" s="16">
        <v>0</v>
      </c>
      <c r="U12" s="23">
        <v>6</v>
      </c>
      <c r="V12" s="212"/>
      <c r="W12" s="214"/>
      <c r="X12" s="209"/>
    </row>
    <row r="13" spans="1:24">
      <c r="A13" s="70"/>
      <c r="B13" s="3" t="s">
        <v>54</v>
      </c>
      <c r="C13" s="4"/>
      <c r="D13" s="5"/>
      <c r="E13" s="6">
        <v>12</v>
      </c>
      <c r="F13" s="7"/>
      <c r="G13" s="7"/>
      <c r="H13" s="7"/>
      <c r="I13" s="20">
        <v>0</v>
      </c>
      <c r="J13" s="29"/>
      <c r="K13" s="7"/>
      <c r="L13" s="7"/>
      <c r="M13" s="28"/>
      <c r="N13" s="8">
        <v>370</v>
      </c>
      <c r="O13" s="8">
        <v>199</v>
      </c>
      <c r="P13" s="10">
        <v>51</v>
      </c>
      <c r="Q13" s="11" t="s">
        <v>57</v>
      </c>
      <c r="R13" s="11"/>
      <c r="S13" s="11"/>
      <c r="T13" s="9"/>
      <c r="U13" s="22">
        <v>28</v>
      </c>
      <c r="V13" s="213"/>
      <c r="W13" s="208"/>
      <c r="X13" s="210"/>
    </row>
    <row r="14" spans="1:24">
      <c r="A14" s="69">
        <v>4</v>
      </c>
      <c r="B14" s="82" t="s">
        <v>10</v>
      </c>
      <c r="C14" s="12" t="s">
        <v>46</v>
      </c>
      <c r="D14" s="13">
        <f>SUM(E14:U14)</f>
        <v>235</v>
      </c>
      <c r="E14" s="54">
        <v>0</v>
      </c>
      <c r="F14" s="14">
        <v>0</v>
      </c>
      <c r="G14" s="14">
        <v>0</v>
      </c>
      <c r="H14" s="14">
        <v>0</v>
      </c>
      <c r="I14" s="21">
        <v>0</v>
      </c>
      <c r="J14" s="14">
        <v>0</v>
      </c>
      <c r="K14" s="14">
        <v>60</v>
      </c>
      <c r="L14" s="14">
        <v>0</v>
      </c>
      <c r="M14" s="27">
        <v>0</v>
      </c>
      <c r="N14" s="14">
        <v>60</v>
      </c>
      <c r="O14" s="14">
        <v>100</v>
      </c>
      <c r="P14" s="26">
        <v>0</v>
      </c>
      <c r="Q14" s="16">
        <v>5</v>
      </c>
      <c r="R14" s="16">
        <v>0</v>
      </c>
      <c r="S14" s="24">
        <v>0</v>
      </c>
      <c r="T14" s="16">
        <v>0</v>
      </c>
      <c r="U14" s="23">
        <v>10</v>
      </c>
      <c r="V14" s="212"/>
      <c r="W14" s="214"/>
      <c r="X14" s="209"/>
    </row>
    <row r="15" spans="1:24" ht="26.25">
      <c r="A15" s="70"/>
      <c r="B15" s="171" t="s">
        <v>102</v>
      </c>
      <c r="C15" s="4"/>
      <c r="D15" s="5"/>
      <c r="E15" s="6">
        <v>8</v>
      </c>
      <c r="F15" s="7"/>
      <c r="G15" s="7"/>
      <c r="H15" s="7"/>
      <c r="I15" s="20">
        <v>0</v>
      </c>
      <c r="J15" s="29"/>
      <c r="K15" s="7"/>
      <c r="L15" s="7"/>
      <c r="M15" s="28"/>
      <c r="N15" s="8">
        <v>290</v>
      </c>
      <c r="O15" s="8">
        <v>0</v>
      </c>
      <c r="P15" s="10">
        <v>59</v>
      </c>
      <c r="Q15" s="11" t="s">
        <v>58</v>
      </c>
      <c r="R15" s="11"/>
      <c r="S15" s="11"/>
      <c r="T15" s="9"/>
      <c r="U15" s="22">
        <v>42</v>
      </c>
      <c r="V15" s="213"/>
      <c r="W15" s="208"/>
      <c r="X15" s="210"/>
    </row>
    <row r="16" spans="1:24">
      <c r="A16" s="83">
        <v>5</v>
      </c>
      <c r="B16" s="107" t="s">
        <v>62</v>
      </c>
      <c r="C16" s="85" t="s">
        <v>7</v>
      </c>
      <c r="D16" s="86">
        <f>SUM(E16:U16)</f>
        <v>247</v>
      </c>
      <c r="E16" s="87">
        <v>0</v>
      </c>
      <c r="F16" s="88">
        <v>0</v>
      </c>
      <c r="G16" s="88">
        <v>0</v>
      </c>
      <c r="H16" s="88">
        <v>0</v>
      </c>
      <c r="I16" s="89">
        <v>0</v>
      </c>
      <c r="J16" s="88">
        <v>0</v>
      </c>
      <c r="K16" s="88">
        <v>0</v>
      </c>
      <c r="L16" s="88">
        <v>0</v>
      </c>
      <c r="M16" s="90">
        <v>60</v>
      </c>
      <c r="N16" s="88">
        <v>60</v>
      </c>
      <c r="O16" s="88">
        <v>30</v>
      </c>
      <c r="P16" s="91">
        <v>42</v>
      </c>
      <c r="Q16" s="93">
        <v>15</v>
      </c>
      <c r="R16" s="93">
        <v>0</v>
      </c>
      <c r="S16" s="125">
        <v>0</v>
      </c>
      <c r="T16" s="93">
        <v>0</v>
      </c>
      <c r="U16" s="92">
        <v>40</v>
      </c>
      <c r="V16" s="223"/>
      <c r="W16" s="225">
        <v>100.05</v>
      </c>
      <c r="X16" s="209"/>
    </row>
    <row r="17" spans="1:24">
      <c r="A17" s="94"/>
      <c r="B17" s="95" t="s">
        <v>63</v>
      </c>
      <c r="C17" s="96"/>
      <c r="D17" s="97"/>
      <c r="E17" s="98">
        <v>12.5</v>
      </c>
      <c r="F17" s="99"/>
      <c r="G17" s="99"/>
      <c r="H17" s="99"/>
      <c r="I17" s="100">
        <v>0</v>
      </c>
      <c r="J17" s="101"/>
      <c r="K17" s="99"/>
      <c r="L17" s="99"/>
      <c r="M17" s="102"/>
      <c r="N17" s="103">
        <v>154</v>
      </c>
      <c r="O17" s="103">
        <v>200</v>
      </c>
      <c r="P17" s="104">
        <v>61</v>
      </c>
      <c r="Q17" s="126" t="s">
        <v>64</v>
      </c>
      <c r="R17" s="126"/>
      <c r="S17" s="126"/>
      <c r="T17" s="126"/>
      <c r="U17" s="105">
        <v>42</v>
      </c>
      <c r="V17" s="224"/>
      <c r="W17" s="226"/>
      <c r="X17" s="210"/>
    </row>
    <row r="18" spans="1:24">
      <c r="A18" s="83">
        <v>6</v>
      </c>
      <c r="B18" s="107" t="s">
        <v>65</v>
      </c>
      <c r="C18" s="85" t="s">
        <v>45</v>
      </c>
      <c r="D18" s="86">
        <f>SUM(E18:U18)</f>
        <v>250</v>
      </c>
      <c r="E18" s="87">
        <v>0</v>
      </c>
      <c r="F18" s="88">
        <v>0</v>
      </c>
      <c r="G18" s="88">
        <v>0</v>
      </c>
      <c r="H18" s="88">
        <v>0</v>
      </c>
      <c r="I18" s="89">
        <v>0</v>
      </c>
      <c r="J18" s="88">
        <v>0</v>
      </c>
      <c r="K18" s="88">
        <v>60</v>
      </c>
      <c r="L18" s="88">
        <v>0</v>
      </c>
      <c r="M18" s="90">
        <v>0</v>
      </c>
      <c r="N18" s="88">
        <v>47</v>
      </c>
      <c r="O18" s="88">
        <v>100</v>
      </c>
      <c r="P18" s="91">
        <v>24</v>
      </c>
      <c r="Q18" s="93">
        <v>5</v>
      </c>
      <c r="R18" s="93">
        <v>0</v>
      </c>
      <c r="S18" s="125">
        <v>0</v>
      </c>
      <c r="T18" s="93">
        <v>0</v>
      </c>
      <c r="U18" s="92">
        <v>14</v>
      </c>
      <c r="V18" s="223"/>
      <c r="W18" s="219">
        <v>98.7</v>
      </c>
      <c r="X18" s="209"/>
    </row>
    <row r="19" spans="1:24" ht="26.25">
      <c r="A19" s="94"/>
      <c r="B19" s="177" t="s">
        <v>103</v>
      </c>
      <c r="C19" s="96"/>
      <c r="D19" s="97"/>
      <c r="E19" s="98">
        <v>11</v>
      </c>
      <c r="F19" s="99"/>
      <c r="G19" s="99"/>
      <c r="H19" s="99"/>
      <c r="I19" s="100">
        <v>0</v>
      </c>
      <c r="J19" s="101"/>
      <c r="K19" s="99"/>
      <c r="L19" s="99"/>
      <c r="M19" s="102"/>
      <c r="N19" s="103">
        <v>305</v>
      </c>
      <c r="O19" s="103">
        <v>0</v>
      </c>
      <c r="P19" s="104">
        <v>56</v>
      </c>
      <c r="Q19" s="126" t="s">
        <v>58</v>
      </c>
      <c r="R19" s="126"/>
      <c r="S19" s="126"/>
      <c r="T19" s="126"/>
      <c r="U19" s="105">
        <v>32</v>
      </c>
      <c r="V19" s="224"/>
      <c r="W19" s="220"/>
      <c r="X19" s="210"/>
    </row>
    <row r="20" spans="1:24">
      <c r="A20" s="152">
        <v>7</v>
      </c>
      <c r="B20" s="178" t="s">
        <v>59</v>
      </c>
      <c r="C20" s="128" t="s">
        <v>45</v>
      </c>
      <c r="D20" s="129">
        <f>SUM(E20:U20)</f>
        <v>251</v>
      </c>
      <c r="E20" s="151">
        <v>0</v>
      </c>
      <c r="F20" s="131">
        <v>0</v>
      </c>
      <c r="G20" s="131">
        <v>0</v>
      </c>
      <c r="H20" s="131">
        <v>0</v>
      </c>
      <c r="I20" s="130">
        <v>0</v>
      </c>
      <c r="J20" s="131">
        <v>0</v>
      </c>
      <c r="K20" s="131">
        <v>60</v>
      </c>
      <c r="L20" s="131">
        <v>0</v>
      </c>
      <c r="M20" s="132">
        <v>60</v>
      </c>
      <c r="N20" s="131">
        <v>2</v>
      </c>
      <c r="O20" s="131">
        <v>30</v>
      </c>
      <c r="P20" s="133">
        <v>26</v>
      </c>
      <c r="Q20" s="134">
        <v>5</v>
      </c>
      <c r="R20" s="134">
        <v>60</v>
      </c>
      <c r="S20" s="135">
        <v>0</v>
      </c>
      <c r="T20" s="134">
        <v>0</v>
      </c>
      <c r="U20" s="166">
        <v>8</v>
      </c>
      <c r="V20" s="227"/>
      <c r="W20" s="221"/>
      <c r="X20" s="217">
        <v>101.05</v>
      </c>
    </row>
    <row r="21" spans="1:24">
      <c r="A21" s="153"/>
      <c r="B21" s="136" t="s">
        <v>60</v>
      </c>
      <c r="C21" s="137"/>
      <c r="D21" s="138"/>
      <c r="E21" s="139">
        <v>13</v>
      </c>
      <c r="F21" s="140"/>
      <c r="G21" s="140"/>
      <c r="H21" s="140"/>
      <c r="I21" s="141">
        <v>0</v>
      </c>
      <c r="J21" s="146"/>
      <c r="K21" s="140"/>
      <c r="L21" s="140"/>
      <c r="M21" s="142"/>
      <c r="N21" s="143">
        <v>362</v>
      </c>
      <c r="O21" s="143">
        <v>186</v>
      </c>
      <c r="P21" s="144">
        <v>57</v>
      </c>
      <c r="Q21" s="145" t="s">
        <v>61</v>
      </c>
      <c r="R21" s="145"/>
      <c r="S21" s="145"/>
      <c r="T21" s="145"/>
      <c r="U21" s="167">
        <v>29</v>
      </c>
      <c r="V21" s="228"/>
      <c r="W21" s="222"/>
      <c r="X21" s="218"/>
    </row>
    <row r="22" spans="1:24">
      <c r="A22" s="152">
        <v>8</v>
      </c>
      <c r="B22" s="179" t="s">
        <v>47</v>
      </c>
      <c r="C22" s="147" t="s">
        <v>48</v>
      </c>
      <c r="D22" s="148">
        <f>SUM(E22:U22)</f>
        <v>262</v>
      </c>
      <c r="E22" s="151">
        <v>0</v>
      </c>
      <c r="F22" s="131">
        <v>0</v>
      </c>
      <c r="G22" s="131">
        <v>0</v>
      </c>
      <c r="H22" s="131">
        <v>0</v>
      </c>
      <c r="I22" s="149">
        <v>0</v>
      </c>
      <c r="J22" s="131">
        <v>0</v>
      </c>
      <c r="K22" s="131">
        <v>60</v>
      </c>
      <c r="L22" s="131">
        <v>0</v>
      </c>
      <c r="M22" s="132">
        <v>0</v>
      </c>
      <c r="N22" s="131">
        <v>42</v>
      </c>
      <c r="O22" s="131">
        <v>100</v>
      </c>
      <c r="P22" s="133">
        <v>0</v>
      </c>
      <c r="Q22" s="134">
        <v>0</v>
      </c>
      <c r="R22" s="134">
        <v>0</v>
      </c>
      <c r="S22" s="135">
        <v>60</v>
      </c>
      <c r="T22" s="134">
        <v>0</v>
      </c>
      <c r="U22" s="168">
        <v>0</v>
      </c>
      <c r="V22" s="227"/>
      <c r="W22" s="221"/>
      <c r="X22" s="215">
        <v>99.7</v>
      </c>
    </row>
    <row r="23" spans="1:24" ht="26.25">
      <c r="A23" s="153"/>
      <c r="B23" s="150" t="s">
        <v>100</v>
      </c>
      <c r="C23" s="137"/>
      <c r="D23" s="138"/>
      <c r="E23" s="139">
        <v>11</v>
      </c>
      <c r="F23" s="140"/>
      <c r="G23" s="140"/>
      <c r="H23" s="140"/>
      <c r="I23" s="141">
        <v>0</v>
      </c>
      <c r="J23" s="146"/>
      <c r="K23" s="140"/>
      <c r="L23" s="140"/>
      <c r="M23" s="142"/>
      <c r="N23" s="143">
        <v>402</v>
      </c>
      <c r="O23" s="143">
        <v>0</v>
      </c>
      <c r="P23" s="144">
        <v>27</v>
      </c>
      <c r="Q23" s="145" t="s">
        <v>57</v>
      </c>
      <c r="R23" s="145"/>
      <c r="S23" s="145"/>
      <c r="T23" s="145"/>
      <c r="U23" s="167">
        <v>27</v>
      </c>
      <c r="V23" s="228"/>
      <c r="W23" s="222"/>
      <c r="X23" s="216"/>
    </row>
    <row r="24" spans="1:24">
      <c r="A24" s="83">
        <v>9</v>
      </c>
      <c r="B24" s="107" t="s">
        <v>67</v>
      </c>
      <c r="C24" s="85" t="s">
        <v>46</v>
      </c>
      <c r="D24" s="86">
        <f>SUM(E24:U24)</f>
        <v>333</v>
      </c>
      <c r="E24" s="87">
        <v>0</v>
      </c>
      <c r="F24" s="88">
        <v>0</v>
      </c>
      <c r="G24" s="88">
        <v>0</v>
      </c>
      <c r="H24" s="88">
        <v>0</v>
      </c>
      <c r="I24" s="89">
        <v>0</v>
      </c>
      <c r="J24" s="88">
        <v>0</v>
      </c>
      <c r="K24" s="127">
        <v>0</v>
      </c>
      <c r="L24" s="88">
        <v>0</v>
      </c>
      <c r="M24" s="90">
        <v>60</v>
      </c>
      <c r="N24" s="88">
        <v>100</v>
      </c>
      <c r="O24" s="88">
        <v>100</v>
      </c>
      <c r="P24" s="91">
        <v>8</v>
      </c>
      <c r="Q24" s="93">
        <v>5</v>
      </c>
      <c r="R24" s="93">
        <v>0</v>
      </c>
      <c r="S24" s="125">
        <v>60</v>
      </c>
      <c r="T24" s="93">
        <v>0</v>
      </c>
      <c r="U24" s="92">
        <v>0</v>
      </c>
      <c r="V24" s="223"/>
      <c r="W24" s="219">
        <v>97.35</v>
      </c>
      <c r="X24" s="230"/>
    </row>
    <row r="25" spans="1:24">
      <c r="A25" s="94"/>
      <c r="B25" s="95" t="s">
        <v>67</v>
      </c>
      <c r="C25" s="96"/>
      <c r="D25" s="97"/>
      <c r="E25" s="98">
        <v>10</v>
      </c>
      <c r="F25" s="99"/>
      <c r="G25" s="99"/>
      <c r="H25" s="99"/>
      <c r="I25" s="100">
        <v>0</v>
      </c>
      <c r="J25" s="101"/>
      <c r="K25" s="99"/>
      <c r="L25" s="99"/>
      <c r="M25" s="102"/>
      <c r="N25" s="103">
        <v>0</v>
      </c>
      <c r="O25" s="103">
        <v>0</v>
      </c>
      <c r="P25" s="104">
        <v>68</v>
      </c>
      <c r="Q25" s="126" t="s">
        <v>58</v>
      </c>
      <c r="R25" s="126"/>
      <c r="S25" s="126"/>
      <c r="T25" s="126"/>
      <c r="U25" s="105">
        <v>22</v>
      </c>
      <c r="V25" s="224"/>
      <c r="W25" s="220"/>
      <c r="X25" s="231"/>
    </row>
    <row r="26" spans="1:24">
      <c r="A26" s="152">
        <v>10</v>
      </c>
      <c r="B26" s="179" t="s">
        <v>71</v>
      </c>
      <c r="C26" s="147" t="s">
        <v>73</v>
      </c>
      <c r="D26" s="148">
        <f>SUM(E26:U26)</f>
        <v>339</v>
      </c>
      <c r="E26" s="151">
        <v>0</v>
      </c>
      <c r="F26" s="131">
        <v>0</v>
      </c>
      <c r="G26" s="131">
        <v>60</v>
      </c>
      <c r="H26" s="131">
        <v>0</v>
      </c>
      <c r="I26" s="149">
        <v>0</v>
      </c>
      <c r="J26" s="131">
        <v>0</v>
      </c>
      <c r="K26" s="131">
        <v>60</v>
      </c>
      <c r="L26" s="131">
        <v>0</v>
      </c>
      <c r="M26" s="132">
        <v>0</v>
      </c>
      <c r="N26" s="131">
        <v>17</v>
      </c>
      <c r="O26" s="131">
        <v>0</v>
      </c>
      <c r="P26" s="133">
        <v>34</v>
      </c>
      <c r="Q26" s="134">
        <v>0</v>
      </c>
      <c r="R26" s="134">
        <v>60</v>
      </c>
      <c r="S26" s="135">
        <v>60</v>
      </c>
      <c r="T26" s="134">
        <v>0</v>
      </c>
      <c r="U26" s="168">
        <v>48</v>
      </c>
      <c r="V26" s="227"/>
      <c r="W26" s="221"/>
      <c r="X26" s="217">
        <v>98.35</v>
      </c>
    </row>
    <row r="27" spans="1:24">
      <c r="A27" s="153"/>
      <c r="B27" s="136" t="s">
        <v>72</v>
      </c>
      <c r="C27" s="137"/>
      <c r="D27" s="138"/>
      <c r="E27" s="139">
        <v>15</v>
      </c>
      <c r="F27" s="140"/>
      <c r="G27" s="140"/>
      <c r="H27" s="140"/>
      <c r="I27" s="141">
        <v>0</v>
      </c>
      <c r="J27" s="146"/>
      <c r="K27" s="140"/>
      <c r="L27" s="140"/>
      <c r="M27" s="142"/>
      <c r="N27" s="143">
        <v>335</v>
      </c>
      <c r="O27" s="143">
        <v>194</v>
      </c>
      <c r="P27" s="144">
        <v>81</v>
      </c>
      <c r="Q27" s="145" t="s">
        <v>57</v>
      </c>
      <c r="R27" s="145"/>
      <c r="S27" s="145"/>
      <c r="T27" s="145"/>
      <c r="U27" s="167">
        <v>61</v>
      </c>
      <c r="V27" s="228"/>
      <c r="W27" s="222"/>
      <c r="X27" s="218"/>
    </row>
    <row r="28" spans="1:24">
      <c r="A28" s="83">
        <v>11</v>
      </c>
      <c r="B28" s="107" t="s">
        <v>68</v>
      </c>
      <c r="C28" s="85" t="s">
        <v>46</v>
      </c>
      <c r="D28" s="86">
        <f>SUM(E28:U28)</f>
        <v>350</v>
      </c>
      <c r="E28" s="87">
        <v>0</v>
      </c>
      <c r="F28" s="88">
        <v>0</v>
      </c>
      <c r="G28" s="88">
        <v>60</v>
      </c>
      <c r="H28" s="88">
        <v>0</v>
      </c>
      <c r="I28" s="89">
        <v>0</v>
      </c>
      <c r="J28" s="88">
        <v>60</v>
      </c>
      <c r="K28" s="88">
        <v>60</v>
      </c>
      <c r="L28" s="88">
        <v>0</v>
      </c>
      <c r="M28" s="90">
        <v>0</v>
      </c>
      <c r="N28" s="88">
        <v>7</v>
      </c>
      <c r="O28" s="88">
        <v>35</v>
      </c>
      <c r="P28" s="91">
        <v>30</v>
      </c>
      <c r="Q28" s="93">
        <v>10</v>
      </c>
      <c r="R28" s="93">
        <v>0</v>
      </c>
      <c r="S28" s="125">
        <v>60</v>
      </c>
      <c r="T28" s="93">
        <v>0</v>
      </c>
      <c r="U28" s="92">
        <v>28</v>
      </c>
      <c r="V28" s="223"/>
      <c r="W28" s="219">
        <v>96</v>
      </c>
      <c r="X28" s="230"/>
    </row>
    <row r="29" spans="1:24">
      <c r="A29" s="94"/>
      <c r="B29" s="95" t="s">
        <v>69</v>
      </c>
      <c r="C29" s="96"/>
      <c r="D29" s="97"/>
      <c r="E29" s="98">
        <v>10</v>
      </c>
      <c r="F29" s="99"/>
      <c r="G29" s="99"/>
      <c r="H29" s="99"/>
      <c r="I29" s="100">
        <v>0</v>
      </c>
      <c r="J29" s="99"/>
      <c r="K29" s="99"/>
      <c r="L29" s="99"/>
      <c r="M29" s="102"/>
      <c r="N29" s="103">
        <v>345</v>
      </c>
      <c r="O29" s="103">
        <v>185</v>
      </c>
      <c r="P29" s="104">
        <v>79</v>
      </c>
      <c r="Q29" s="126" t="s">
        <v>70</v>
      </c>
      <c r="R29" s="126"/>
      <c r="S29" s="126"/>
      <c r="T29" s="106"/>
      <c r="U29" s="105">
        <v>51</v>
      </c>
      <c r="V29" s="224"/>
      <c r="W29" s="220"/>
      <c r="X29" s="231"/>
    </row>
    <row r="30" spans="1:24">
      <c r="A30" s="152">
        <v>12</v>
      </c>
      <c r="B30" s="178" t="s">
        <v>74</v>
      </c>
      <c r="C30" s="128" t="s">
        <v>52</v>
      </c>
      <c r="D30" s="129">
        <f>SUM(E30:U30)</f>
        <v>408</v>
      </c>
      <c r="E30" s="151">
        <v>20</v>
      </c>
      <c r="F30" s="131">
        <v>0</v>
      </c>
      <c r="G30" s="131">
        <v>0</v>
      </c>
      <c r="H30" s="131">
        <v>0</v>
      </c>
      <c r="I30" s="130">
        <v>0</v>
      </c>
      <c r="J30" s="131">
        <v>0</v>
      </c>
      <c r="K30" s="131">
        <v>60</v>
      </c>
      <c r="L30" s="131">
        <v>0</v>
      </c>
      <c r="M30" s="132">
        <v>0</v>
      </c>
      <c r="N30" s="131">
        <v>34</v>
      </c>
      <c r="O30" s="131">
        <v>50</v>
      </c>
      <c r="P30" s="133">
        <v>24</v>
      </c>
      <c r="Q30" s="134">
        <v>10</v>
      </c>
      <c r="R30" s="134">
        <v>0</v>
      </c>
      <c r="S30" s="135">
        <v>100</v>
      </c>
      <c r="T30" s="134">
        <v>100</v>
      </c>
      <c r="U30" s="166">
        <v>10</v>
      </c>
      <c r="V30" s="227"/>
      <c r="W30" s="232"/>
      <c r="X30" s="215">
        <v>97</v>
      </c>
    </row>
    <row r="31" spans="1:24" ht="15.75" thickBot="1">
      <c r="A31" s="154"/>
      <c r="B31" s="155" t="s">
        <v>75</v>
      </c>
      <c r="C31" s="156"/>
      <c r="D31" s="157"/>
      <c r="E31" s="158">
        <v>23</v>
      </c>
      <c r="F31" s="159"/>
      <c r="G31" s="159"/>
      <c r="H31" s="159"/>
      <c r="I31" s="160">
        <v>0</v>
      </c>
      <c r="J31" s="159"/>
      <c r="K31" s="159"/>
      <c r="L31" s="159"/>
      <c r="M31" s="161"/>
      <c r="N31" s="162">
        <v>318</v>
      </c>
      <c r="O31" s="162">
        <v>204</v>
      </c>
      <c r="P31" s="163">
        <v>65</v>
      </c>
      <c r="Q31" s="164" t="s">
        <v>70</v>
      </c>
      <c r="R31" s="164"/>
      <c r="S31" s="164"/>
      <c r="T31" s="165"/>
      <c r="U31" s="169">
        <v>35</v>
      </c>
      <c r="V31" s="229"/>
      <c r="W31" s="233"/>
      <c r="X31" s="203"/>
    </row>
    <row r="32" spans="1:24">
      <c r="A32" s="27"/>
      <c r="B32" s="57"/>
      <c r="C32" s="54"/>
      <c r="D32" s="58"/>
      <c r="E32" s="54"/>
      <c r="F32" s="14"/>
      <c r="G32" s="14"/>
      <c r="H32" s="14"/>
      <c r="I32" s="14"/>
      <c r="J32" s="14"/>
      <c r="K32" s="14"/>
      <c r="L32" s="14"/>
      <c r="M32" s="27"/>
      <c r="N32" s="56"/>
      <c r="O32" s="56"/>
      <c r="P32" s="24"/>
      <c r="Q32" s="24"/>
      <c r="R32" s="24"/>
      <c r="S32" s="24"/>
      <c r="T32" s="24"/>
      <c r="U32" s="24"/>
      <c r="V32" s="59"/>
      <c r="W32" s="59"/>
    </row>
    <row r="33" spans="1:23">
      <c r="A33" s="27"/>
      <c r="B33" s="57"/>
      <c r="C33" s="54"/>
      <c r="D33" s="58"/>
      <c r="E33" s="54"/>
      <c r="F33" s="14"/>
      <c r="G33" s="14"/>
      <c r="H33" s="14"/>
      <c r="I33" s="14"/>
      <c r="J33" s="14"/>
      <c r="K33" s="14"/>
      <c r="L33" s="14"/>
      <c r="M33" s="27"/>
      <c r="N33" s="56"/>
      <c r="O33" s="56"/>
      <c r="P33" s="24"/>
      <c r="Q33" s="24"/>
      <c r="R33" s="24"/>
      <c r="S33" s="24"/>
      <c r="T33" s="24"/>
      <c r="U33" s="24"/>
      <c r="V33" s="59"/>
      <c r="W33" s="59"/>
    </row>
    <row r="34" spans="1:23">
      <c r="A34" s="27"/>
      <c r="B34" s="57"/>
      <c r="C34" s="54"/>
      <c r="D34" s="58"/>
      <c r="E34" s="54"/>
      <c r="F34" s="14"/>
      <c r="G34" s="14"/>
      <c r="H34" s="14"/>
      <c r="I34" s="14"/>
      <c r="J34" s="14"/>
      <c r="K34" s="14"/>
      <c r="L34" s="14"/>
      <c r="M34" s="27"/>
      <c r="N34" s="14"/>
      <c r="O34" s="14"/>
      <c r="P34" s="16"/>
      <c r="Q34" s="16"/>
      <c r="R34" s="16"/>
      <c r="S34" s="24"/>
      <c r="T34" s="16"/>
      <c r="U34" s="24"/>
      <c r="V34" s="59"/>
      <c r="W34" s="59"/>
    </row>
    <row r="35" spans="1:23">
      <c r="A35" s="27"/>
      <c r="B35" s="57"/>
      <c r="C35" s="54"/>
      <c r="D35" s="58"/>
      <c r="E35" s="54"/>
      <c r="F35" s="14"/>
      <c r="G35" s="14"/>
      <c r="H35" s="14"/>
      <c r="I35" s="14"/>
      <c r="J35" s="55"/>
      <c r="K35" s="14"/>
      <c r="L35" s="14"/>
      <c r="M35" s="27"/>
      <c r="N35" s="56"/>
      <c r="O35" s="56"/>
      <c r="P35" s="24"/>
      <c r="Q35" s="24"/>
      <c r="R35" s="24"/>
      <c r="S35" s="24"/>
      <c r="T35" s="24"/>
      <c r="U35" s="24"/>
      <c r="V35" s="59"/>
      <c r="W35" s="59"/>
    </row>
    <row r="36" spans="1:23">
      <c r="A36" s="27"/>
      <c r="B36" s="57"/>
      <c r="C36" s="54"/>
      <c r="D36" s="58"/>
      <c r="E36" s="54"/>
      <c r="F36" s="14"/>
      <c r="G36" s="14"/>
      <c r="H36" s="14"/>
      <c r="I36" s="14"/>
      <c r="J36" s="14"/>
      <c r="K36" s="14"/>
      <c r="L36" s="14"/>
      <c r="M36" s="27"/>
      <c r="N36" s="56"/>
      <c r="O36" s="56"/>
      <c r="P36" s="30"/>
      <c r="Q36" s="30"/>
      <c r="R36" s="30"/>
      <c r="S36" s="24"/>
      <c r="T36" s="24"/>
      <c r="U36" s="24"/>
      <c r="V36" s="59"/>
      <c r="W36" s="59"/>
    </row>
    <row r="37" spans="1:23">
      <c r="A37" s="27"/>
      <c r="B37" s="57"/>
      <c r="C37" s="54"/>
      <c r="D37" s="58"/>
      <c r="E37" s="54"/>
      <c r="F37" s="14"/>
      <c r="G37" s="14"/>
      <c r="H37" s="14"/>
      <c r="I37" s="14"/>
      <c r="J37" s="14"/>
      <c r="K37" s="14"/>
      <c r="L37" s="14"/>
      <c r="M37" s="27"/>
      <c r="N37" s="56"/>
      <c r="O37" s="56"/>
      <c r="P37" s="24"/>
      <c r="Q37" s="24"/>
      <c r="R37" s="24"/>
      <c r="S37" s="24"/>
      <c r="T37" s="24"/>
      <c r="U37" s="24"/>
      <c r="V37" s="59"/>
      <c r="W37" s="59"/>
    </row>
    <row r="38" spans="1:23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62"/>
      <c r="O38" s="62"/>
      <c r="P38" s="62"/>
      <c r="Q38" s="62"/>
      <c r="R38" s="62"/>
      <c r="S38" s="62"/>
      <c r="T38" s="62"/>
      <c r="U38" s="59"/>
      <c r="V38" s="59"/>
      <c r="W38" s="59"/>
    </row>
  </sheetData>
  <mergeCells count="40">
    <mergeCell ref="V28:V29"/>
    <mergeCell ref="V30:V31"/>
    <mergeCell ref="W28:W29"/>
    <mergeCell ref="X26:X27"/>
    <mergeCell ref="W24:W25"/>
    <mergeCell ref="X24:X25"/>
    <mergeCell ref="X28:X29"/>
    <mergeCell ref="X30:X31"/>
    <mergeCell ref="W30:W31"/>
    <mergeCell ref="V26:V27"/>
    <mergeCell ref="W26:W27"/>
    <mergeCell ref="V18:V19"/>
    <mergeCell ref="V20:V21"/>
    <mergeCell ref="V22:V23"/>
    <mergeCell ref="W22:W23"/>
    <mergeCell ref="V24:V25"/>
    <mergeCell ref="X22:X23"/>
    <mergeCell ref="X20:X21"/>
    <mergeCell ref="X18:X19"/>
    <mergeCell ref="W18:W19"/>
    <mergeCell ref="W20:W21"/>
    <mergeCell ref="V14:V15"/>
    <mergeCell ref="W14:W15"/>
    <mergeCell ref="X14:X15"/>
    <mergeCell ref="V16:V17"/>
    <mergeCell ref="W16:W17"/>
    <mergeCell ref="X16:X17"/>
    <mergeCell ref="X8:X9"/>
    <mergeCell ref="V10:V11"/>
    <mergeCell ref="W10:W11"/>
    <mergeCell ref="X10:X11"/>
    <mergeCell ref="V12:V13"/>
    <mergeCell ref="W12:W13"/>
    <mergeCell ref="X12:X13"/>
    <mergeCell ref="U6:U7"/>
    <mergeCell ref="A6:A7"/>
    <mergeCell ref="C6:C7"/>
    <mergeCell ref="D6:D7"/>
    <mergeCell ref="V8:V9"/>
    <mergeCell ref="W8:W9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9"/>
  <sheetViews>
    <sheetView zoomScale="110" zoomScaleNormal="110" workbookViewId="0">
      <pane xSplit="4" ySplit="7" topLeftCell="E8" activePane="bottomRight" state="frozen"/>
      <selection pane="topRight" activeCell="F1" sqref="F1"/>
      <selection pane="bottomLeft" activeCell="A8" sqref="A8"/>
      <selection pane="bottomRight" activeCell="Y9" sqref="Y9"/>
    </sheetView>
  </sheetViews>
  <sheetFormatPr defaultRowHeight="15"/>
  <cols>
    <col min="1" max="1" width="3.7109375" customWidth="1"/>
    <col min="2" max="2" width="44.7109375" bestFit="1" customWidth="1"/>
    <col min="3" max="3" width="4.7109375" customWidth="1"/>
    <col min="4" max="4" width="5.28515625" customWidth="1"/>
    <col min="5" max="12" width="4.7109375" customWidth="1"/>
    <col min="13" max="13" width="5.140625" customWidth="1"/>
    <col min="14" max="20" width="4.7109375" customWidth="1"/>
  </cols>
  <sheetData>
    <row r="1" spans="1:21">
      <c r="A1" s="2" t="s">
        <v>25</v>
      </c>
    </row>
    <row r="2" spans="1:21">
      <c r="A2" s="2" t="s">
        <v>26</v>
      </c>
    </row>
    <row r="3" spans="1:21">
      <c r="A3" s="19" t="s">
        <v>27</v>
      </c>
    </row>
    <row r="5" spans="1:21" ht="15.75" thickBot="1">
      <c r="A5" s="59"/>
      <c r="B5" s="63" t="s">
        <v>9</v>
      </c>
      <c r="C5" s="63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1" ht="24.75" customHeight="1">
      <c r="A6" s="187" t="s">
        <v>76</v>
      </c>
      <c r="B6" s="64" t="s">
        <v>1</v>
      </c>
      <c r="C6" s="189" t="s">
        <v>43</v>
      </c>
      <c r="D6" s="189" t="s">
        <v>0</v>
      </c>
      <c r="E6" s="64">
        <v>0</v>
      </c>
      <c r="F6" s="64">
        <v>1</v>
      </c>
      <c r="G6" s="64">
        <v>2</v>
      </c>
      <c r="H6" s="64">
        <v>3</v>
      </c>
      <c r="I6" s="64">
        <v>4</v>
      </c>
      <c r="J6" s="64">
        <v>5</v>
      </c>
      <c r="K6" s="64">
        <v>6</v>
      </c>
      <c r="L6" s="64">
        <v>7</v>
      </c>
      <c r="M6" s="64">
        <v>8</v>
      </c>
      <c r="N6" s="64" t="s">
        <v>82</v>
      </c>
      <c r="O6" s="64">
        <v>9</v>
      </c>
      <c r="P6" s="64">
        <v>10</v>
      </c>
      <c r="Q6" s="64">
        <v>11</v>
      </c>
      <c r="R6" s="64">
        <v>12</v>
      </c>
      <c r="S6" s="64">
        <v>13</v>
      </c>
      <c r="T6" s="185" t="s">
        <v>31</v>
      </c>
      <c r="U6" s="180"/>
    </row>
    <row r="7" spans="1:21" ht="114" customHeight="1" thickBot="1">
      <c r="A7" s="188"/>
      <c r="B7" s="181" t="s">
        <v>2</v>
      </c>
      <c r="C7" s="190"/>
      <c r="D7" s="191"/>
      <c r="E7" s="182" t="s">
        <v>29</v>
      </c>
      <c r="F7" s="182" t="s">
        <v>12</v>
      </c>
      <c r="G7" s="182" t="s">
        <v>13</v>
      </c>
      <c r="H7" s="182" t="s">
        <v>17</v>
      </c>
      <c r="I7" s="182" t="s">
        <v>78</v>
      </c>
      <c r="J7" s="182" t="s">
        <v>79</v>
      </c>
      <c r="K7" s="182" t="s">
        <v>13</v>
      </c>
      <c r="L7" s="182" t="s">
        <v>16</v>
      </c>
      <c r="M7" s="182" t="s">
        <v>15</v>
      </c>
      <c r="N7" s="182" t="s">
        <v>18</v>
      </c>
      <c r="O7" s="182" t="s">
        <v>80</v>
      </c>
      <c r="P7" s="182" t="s">
        <v>81</v>
      </c>
      <c r="Q7" s="182" t="s">
        <v>83</v>
      </c>
      <c r="R7" s="182" t="s">
        <v>5</v>
      </c>
      <c r="S7" s="182" t="s">
        <v>13</v>
      </c>
      <c r="T7" s="186"/>
      <c r="U7" s="183" t="s">
        <v>104</v>
      </c>
    </row>
    <row r="8" spans="1:21">
      <c r="A8" s="68">
        <v>1</v>
      </c>
      <c r="B8" s="81" t="s">
        <v>77</v>
      </c>
      <c r="C8" s="47" t="s">
        <v>48</v>
      </c>
      <c r="D8" s="48">
        <f>SUM(E8:T8)</f>
        <v>40</v>
      </c>
      <c r="E8" s="65">
        <v>0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2</v>
      </c>
      <c r="N8" s="49">
        <v>0</v>
      </c>
      <c r="O8" s="31">
        <v>0</v>
      </c>
      <c r="P8" s="31">
        <v>0</v>
      </c>
      <c r="Q8" s="31">
        <v>0</v>
      </c>
      <c r="R8" s="170">
        <v>0</v>
      </c>
      <c r="S8" s="66">
        <v>0</v>
      </c>
      <c r="T8" s="34">
        <v>38</v>
      </c>
      <c r="U8" s="243">
        <v>101.05</v>
      </c>
    </row>
    <row r="9" spans="1:21">
      <c r="A9" s="67"/>
      <c r="B9" s="35" t="s">
        <v>84</v>
      </c>
      <c r="C9" s="36"/>
      <c r="D9" s="37"/>
      <c r="E9" s="38">
        <v>7</v>
      </c>
      <c r="F9" s="39"/>
      <c r="G9" s="39"/>
      <c r="H9" s="39"/>
      <c r="I9" s="39"/>
      <c r="J9" s="39"/>
      <c r="K9" s="39"/>
      <c r="L9" s="39"/>
      <c r="M9" s="39">
        <v>350</v>
      </c>
      <c r="N9" s="40">
        <v>0</v>
      </c>
      <c r="O9" s="41"/>
      <c r="P9" s="39"/>
      <c r="Q9" s="39"/>
      <c r="R9" s="46"/>
      <c r="S9" s="46"/>
      <c r="T9" s="45">
        <v>52</v>
      </c>
      <c r="U9" s="244"/>
    </row>
    <row r="10" spans="1:21">
      <c r="A10" s="69">
        <v>2</v>
      </c>
      <c r="B10" s="82" t="s">
        <v>85</v>
      </c>
      <c r="C10" s="12" t="s">
        <v>87</v>
      </c>
      <c r="D10" s="13">
        <f>SUM(E10:T10)</f>
        <v>79</v>
      </c>
      <c r="E10" s="5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60</v>
      </c>
      <c r="L10" s="14">
        <v>0</v>
      </c>
      <c r="M10" s="14">
        <v>9</v>
      </c>
      <c r="N10" s="21">
        <v>0</v>
      </c>
      <c r="O10" s="14">
        <v>0</v>
      </c>
      <c r="P10" s="14">
        <v>0</v>
      </c>
      <c r="Q10" s="17">
        <v>0</v>
      </c>
      <c r="R10" s="18">
        <v>0</v>
      </c>
      <c r="S10" s="16">
        <v>0</v>
      </c>
      <c r="T10" s="23">
        <v>10</v>
      </c>
      <c r="U10" s="245"/>
    </row>
    <row r="11" spans="1:21">
      <c r="A11" s="70"/>
      <c r="B11" s="3" t="s">
        <v>86</v>
      </c>
      <c r="C11" s="4"/>
      <c r="D11" s="5"/>
      <c r="E11" s="6">
        <v>7</v>
      </c>
      <c r="F11" s="7"/>
      <c r="G11" s="7"/>
      <c r="H11" s="7"/>
      <c r="I11" s="7"/>
      <c r="J11" s="7"/>
      <c r="K11" s="7"/>
      <c r="L11" s="7"/>
      <c r="M11" s="7">
        <v>343</v>
      </c>
      <c r="N11" s="20">
        <v>0</v>
      </c>
      <c r="O11" s="29"/>
      <c r="P11" s="7"/>
      <c r="Q11" s="7"/>
      <c r="R11" s="11"/>
      <c r="S11" s="11"/>
      <c r="T11" s="22">
        <v>45</v>
      </c>
      <c r="U11" s="246"/>
    </row>
    <row r="12" spans="1:21">
      <c r="A12" s="68">
        <v>3</v>
      </c>
      <c r="B12" s="81" t="s">
        <v>88</v>
      </c>
      <c r="C12" s="47" t="s">
        <v>48</v>
      </c>
      <c r="D12" s="48">
        <f>SUM(E12:T12)</f>
        <v>85</v>
      </c>
      <c r="E12" s="65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32</v>
      </c>
      <c r="N12" s="49">
        <v>0</v>
      </c>
      <c r="O12" s="31">
        <v>0</v>
      </c>
      <c r="P12" s="31">
        <v>25</v>
      </c>
      <c r="Q12" s="31">
        <v>0</v>
      </c>
      <c r="R12" s="170">
        <v>0</v>
      </c>
      <c r="S12" s="66">
        <v>0</v>
      </c>
      <c r="T12" s="34">
        <v>28</v>
      </c>
      <c r="U12" s="234">
        <v>99.7</v>
      </c>
    </row>
    <row r="13" spans="1:21">
      <c r="A13" s="67"/>
      <c r="B13" s="35" t="s">
        <v>89</v>
      </c>
      <c r="C13" s="36"/>
      <c r="D13" s="37"/>
      <c r="E13" s="38">
        <v>7</v>
      </c>
      <c r="F13" s="39"/>
      <c r="G13" s="39"/>
      <c r="H13" s="39"/>
      <c r="I13" s="39"/>
      <c r="J13" s="39"/>
      <c r="K13" s="39"/>
      <c r="L13" s="39"/>
      <c r="M13" s="39">
        <v>320</v>
      </c>
      <c r="N13" s="40">
        <v>0</v>
      </c>
      <c r="O13" s="41"/>
      <c r="P13" s="39"/>
      <c r="Q13" s="39"/>
      <c r="R13" s="46"/>
      <c r="S13" s="53"/>
      <c r="T13" s="45">
        <v>47</v>
      </c>
      <c r="U13" s="235"/>
    </row>
    <row r="14" spans="1:21">
      <c r="A14" s="68">
        <v>4</v>
      </c>
      <c r="B14" s="81" t="s">
        <v>90</v>
      </c>
      <c r="C14" s="47" t="s">
        <v>73</v>
      </c>
      <c r="D14" s="48">
        <f>SUM(E14:T14)</f>
        <v>165</v>
      </c>
      <c r="E14" s="65">
        <v>0</v>
      </c>
      <c r="F14" s="31">
        <v>0</v>
      </c>
      <c r="G14" s="31">
        <v>60</v>
      </c>
      <c r="H14" s="31">
        <v>0</v>
      </c>
      <c r="I14" s="31">
        <v>0</v>
      </c>
      <c r="J14" s="31">
        <v>0</v>
      </c>
      <c r="K14" s="31">
        <v>60</v>
      </c>
      <c r="L14" s="31">
        <v>0</v>
      </c>
      <c r="M14" s="31">
        <v>15</v>
      </c>
      <c r="N14" s="49">
        <v>0</v>
      </c>
      <c r="O14" s="31">
        <v>0</v>
      </c>
      <c r="P14" s="31">
        <v>0</v>
      </c>
      <c r="Q14" s="31">
        <v>0</v>
      </c>
      <c r="R14" s="170">
        <v>0</v>
      </c>
      <c r="S14" s="66">
        <v>0</v>
      </c>
      <c r="T14" s="34">
        <v>30</v>
      </c>
      <c r="U14" s="234">
        <v>98.35</v>
      </c>
    </row>
    <row r="15" spans="1:21">
      <c r="A15" s="67"/>
      <c r="B15" s="35" t="s">
        <v>91</v>
      </c>
      <c r="C15" s="36"/>
      <c r="D15" s="37"/>
      <c r="E15" s="38">
        <v>7</v>
      </c>
      <c r="F15" s="39"/>
      <c r="G15" s="39"/>
      <c r="H15" s="39"/>
      <c r="I15" s="39"/>
      <c r="J15" s="39"/>
      <c r="K15" s="39"/>
      <c r="L15" s="39"/>
      <c r="M15" s="39">
        <v>375</v>
      </c>
      <c r="N15" s="40">
        <v>0</v>
      </c>
      <c r="O15" s="41"/>
      <c r="P15" s="39"/>
      <c r="Q15" s="39"/>
      <c r="R15" s="46"/>
      <c r="S15" s="53"/>
      <c r="T15" s="45">
        <v>55</v>
      </c>
      <c r="U15" s="235"/>
    </row>
    <row r="16" spans="1:21">
      <c r="A16" s="69">
        <v>5</v>
      </c>
      <c r="B16" s="82" t="s">
        <v>92</v>
      </c>
      <c r="C16" s="12" t="s">
        <v>48</v>
      </c>
      <c r="D16" s="13">
        <f>SUM(E16:T16)</f>
        <v>191</v>
      </c>
      <c r="E16" s="54">
        <v>0</v>
      </c>
      <c r="F16" s="14">
        <v>0</v>
      </c>
      <c r="G16" s="14">
        <v>0</v>
      </c>
      <c r="H16" s="14">
        <v>0</v>
      </c>
      <c r="I16" s="14">
        <v>25</v>
      </c>
      <c r="J16" s="14">
        <v>0</v>
      </c>
      <c r="K16" s="14">
        <v>60</v>
      </c>
      <c r="L16" s="14">
        <v>0</v>
      </c>
      <c r="M16" s="14">
        <v>12</v>
      </c>
      <c r="N16" s="21">
        <v>0</v>
      </c>
      <c r="O16" s="14">
        <v>0</v>
      </c>
      <c r="P16" s="14">
        <v>0</v>
      </c>
      <c r="Q16" s="14">
        <v>0</v>
      </c>
      <c r="R16" s="24">
        <v>60</v>
      </c>
      <c r="S16" s="16">
        <v>0</v>
      </c>
      <c r="T16" s="23">
        <v>34</v>
      </c>
      <c r="U16" s="236"/>
    </row>
    <row r="17" spans="1:23">
      <c r="A17" s="70"/>
      <c r="B17" s="3" t="s">
        <v>93</v>
      </c>
      <c r="C17" s="4"/>
      <c r="D17" s="5"/>
      <c r="E17" s="6">
        <v>7</v>
      </c>
      <c r="F17" s="7"/>
      <c r="G17" s="7"/>
      <c r="H17" s="7"/>
      <c r="I17" s="7"/>
      <c r="J17" s="7"/>
      <c r="K17" s="7"/>
      <c r="L17" s="7"/>
      <c r="M17" s="7">
        <v>340</v>
      </c>
      <c r="N17" s="20">
        <v>0</v>
      </c>
      <c r="O17" s="29"/>
      <c r="P17" s="7"/>
      <c r="Q17" s="7"/>
      <c r="R17" s="11"/>
      <c r="S17" s="11"/>
      <c r="T17" s="22">
        <v>47</v>
      </c>
      <c r="U17" s="237"/>
    </row>
    <row r="18" spans="1:23">
      <c r="A18" s="68">
        <v>6</v>
      </c>
      <c r="B18" s="81" t="s">
        <v>94</v>
      </c>
      <c r="C18" s="47" t="s">
        <v>48</v>
      </c>
      <c r="D18" s="48">
        <f>SUM(E18:T18)</f>
        <v>200</v>
      </c>
      <c r="E18" s="65">
        <v>10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100</v>
      </c>
      <c r="L18" s="31">
        <v>0</v>
      </c>
      <c r="M18" s="31">
        <v>8</v>
      </c>
      <c r="N18" s="49">
        <v>0</v>
      </c>
      <c r="O18" s="31">
        <v>0</v>
      </c>
      <c r="P18" s="31">
        <v>0</v>
      </c>
      <c r="Q18" s="31">
        <v>0</v>
      </c>
      <c r="R18" s="170">
        <v>60</v>
      </c>
      <c r="S18" s="66">
        <v>0</v>
      </c>
      <c r="T18" s="34">
        <v>22</v>
      </c>
      <c r="U18" s="234">
        <v>97</v>
      </c>
    </row>
    <row r="19" spans="1:23">
      <c r="A19" s="67"/>
      <c r="B19" s="35" t="s">
        <v>95</v>
      </c>
      <c r="C19" s="36"/>
      <c r="D19" s="37"/>
      <c r="E19" s="38">
        <v>5</v>
      </c>
      <c r="F19" s="39"/>
      <c r="G19" s="39"/>
      <c r="H19" s="39"/>
      <c r="I19" s="39"/>
      <c r="J19" s="39"/>
      <c r="K19" s="39"/>
      <c r="L19" s="39"/>
      <c r="M19" s="39">
        <v>368</v>
      </c>
      <c r="N19" s="40">
        <v>0</v>
      </c>
      <c r="O19" s="41"/>
      <c r="P19" s="39"/>
      <c r="Q19" s="39"/>
      <c r="R19" s="46"/>
      <c r="S19" s="46"/>
      <c r="T19" s="45">
        <v>44</v>
      </c>
      <c r="U19" s="235"/>
    </row>
    <row r="20" spans="1:23">
      <c r="A20" s="69">
        <v>7</v>
      </c>
      <c r="B20" s="82" t="s">
        <v>11</v>
      </c>
      <c r="C20" s="12" t="s">
        <v>73</v>
      </c>
      <c r="D20" s="13">
        <f>SUM(E20:T20)</f>
        <v>1000</v>
      </c>
      <c r="E20" s="5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100</v>
      </c>
      <c r="L20" s="14">
        <v>100</v>
      </c>
      <c r="M20" s="14">
        <v>100</v>
      </c>
      <c r="N20" s="21">
        <v>200</v>
      </c>
      <c r="O20" s="14">
        <v>100</v>
      </c>
      <c r="P20" s="14">
        <v>100</v>
      </c>
      <c r="Q20" s="14">
        <v>100</v>
      </c>
      <c r="R20" s="24">
        <v>100</v>
      </c>
      <c r="S20" s="16">
        <v>100</v>
      </c>
      <c r="T20" s="23">
        <v>0</v>
      </c>
      <c r="U20" s="238"/>
    </row>
    <row r="21" spans="1:23">
      <c r="A21" s="69"/>
      <c r="B21" s="241" t="s">
        <v>105</v>
      </c>
      <c r="C21" s="12"/>
      <c r="D21" s="13"/>
      <c r="E21" s="54">
        <v>7</v>
      </c>
      <c r="F21" s="14"/>
      <c r="G21" s="14"/>
      <c r="H21" s="14"/>
      <c r="I21" s="14"/>
      <c r="J21" s="14"/>
      <c r="K21" s="14"/>
      <c r="L21" s="14"/>
      <c r="M21" s="14"/>
      <c r="N21" s="21"/>
      <c r="O21" s="14"/>
      <c r="P21" s="14"/>
      <c r="Q21" s="14"/>
      <c r="R21" s="24"/>
      <c r="S21" s="16"/>
      <c r="T21" s="23">
        <v>128</v>
      </c>
      <c r="U21" s="239"/>
    </row>
    <row r="22" spans="1:23" ht="24" customHeight="1" thickBot="1">
      <c r="A22" s="71"/>
      <c r="B22" s="242"/>
      <c r="C22" s="72"/>
      <c r="D22" s="73"/>
      <c r="E22" s="74"/>
      <c r="F22" s="75"/>
      <c r="G22" s="75"/>
      <c r="H22" s="75"/>
      <c r="I22" s="75"/>
      <c r="J22" s="75"/>
      <c r="K22" s="75"/>
      <c r="L22" s="75"/>
      <c r="M22" s="75"/>
      <c r="N22" s="76"/>
      <c r="O22" s="77"/>
      <c r="P22" s="75"/>
      <c r="Q22" s="75"/>
      <c r="R22" s="79"/>
      <c r="S22" s="79"/>
      <c r="T22" s="78"/>
      <c r="U22" s="240"/>
    </row>
    <row r="23" spans="1:23">
      <c r="A23" s="27"/>
      <c r="B23" s="57"/>
      <c r="C23" s="54"/>
      <c r="D23" s="58"/>
      <c r="E23" s="5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24"/>
      <c r="S23" s="16"/>
      <c r="T23" s="24"/>
      <c r="U23" s="59"/>
      <c r="V23" s="59"/>
      <c r="W23" s="59"/>
    </row>
    <row r="24" spans="1:23">
      <c r="A24" s="27"/>
      <c r="B24" s="57"/>
      <c r="C24" s="54"/>
      <c r="D24" s="58"/>
      <c r="E24" s="54"/>
      <c r="F24" s="14"/>
      <c r="G24" s="14"/>
      <c r="H24" s="14"/>
      <c r="I24" s="14"/>
      <c r="J24" s="14"/>
      <c r="K24" s="14"/>
      <c r="L24" s="14"/>
      <c r="M24" s="14"/>
      <c r="N24" s="14"/>
      <c r="O24" s="55"/>
      <c r="P24" s="14"/>
      <c r="Q24" s="14"/>
      <c r="R24" s="24"/>
      <c r="S24" s="24"/>
      <c r="T24" s="24"/>
      <c r="U24" s="59"/>
      <c r="V24" s="59"/>
      <c r="W24" s="59"/>
    </row>
    <row r="25" spans="1:23">
      <c r="A25" s="27"/>
      <c r="B25" s="57"/>
      <c r="C25" s="54"/>
      <c r="D25" s="58"/>
      <c r="E25" s="5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24"/>
      <c r="S25" s="16"/>
      <c r="T25" s="24"/>
      <c r="U25" s="59"/>
      <c r="V25" s="59"/>
      <c r="W25" s="59"/>
    </row>
    <row r="26" spans="1:23">
      <c r="A26" s="27"/>
      <c r="B26" s="57"/>
      <c r="C26" s="54"/>
      <c r="D26" s="58"/>
      <c r="E26" s="54"/>
      <c r="F26" s="14"/>
      <c r="G26" s="14"/>
      <c r="H26" s="14"/>
      <c r="I26" s="14"/>
      <c r="J26" s="14"/>
      <c r="K26" s="14"/>
      <c r="L26" s="14"/>
      <c r="M26" s="14"/>
      <c r="N26" s="14"/>
      <c r="O26" s="55"/>
      <c r="P26" s="14"/>
      <c r="Q26" s="14"/>
      <c r="R26" s="24"/>
      <c r="S26" s="24"/>
      <c r="T26" s="24"/>
      <c r="U26" s="59"/>
      <c r="V26" s="59"/>
      <c r="W26" s="59"/>
    </row>
    <row r="27" spans="1:23">
      <c r="A27" s="27"/>
      <c r="B27" s="57"/>
      <c r="C27" s="54"/>
      <c r="D27" s="58"/>
      <c r="E27" s="5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24"/>
      <c r="S27" s="16"/>
      <c r="T27" s="24"/>
      <c r="U27" s="59"/>
      <c r="V27" s="59"/>
      <c r="W27" s="59"/>
    </row>
    <row r="28" spans="1:23">
      <c r="A28" s="27"/>
      <c r="B28" s="57"/>
      <c r="C28" s="54"/>
      <c r="D28" s="58"/>
      <c r="E28" s="54"/>
      <c r="F28" s="14"/>
      <c r="G28" s="14"/>
      <c r="H28" s="14"/>
      <c r="I28" s="14"/>
      <c r="J28" s="14"/>
      <c r="K28" s="14"/>
      <c r="L28" s="14"/>
      <c r="M28" s="14"/>
      <c r="N28" s="14"/>
      <c r="O28" s="55"/>
      <c r="P28" s="14"/>
      <c r="Q28" s="14"/>
      <c r="R28" s="24"/>
      <c r="S28" s="24"/>
      <c r="T28" s="24"/>
      <c r="U28" s="59"/>
      <c r="V28" s="59"/>
      <c r="W28" s="59"/>
    </row>
    <row r="29" spans="1:23">
      <c r="A29" s="27"/>
      <c r="B29" s="57"/>
      <c r="C29" s="54"/>
      <c r="D29" s="58"/>
      <c r="E29" s="5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24"/>
      <c r="S29" s="16"/>
      <c r="T29" s="24"/>
      <c r="U29" s="59"/>
      <c r="V29" s="59"/>
      <c r="W29" s="59"/>
    </row>
    <row r="30" spans="1:23">
      <c r="A30" s="27"/>
      <c r="B30" s="60"/>
      <c r="C30" s="54"/>
      <c r="D30" s="58"/>
      <c r="E30" s="5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24"/>
      <c r="S30" s="61"/>
      <c r="T30" s="24"/>
      <c r="U30" s="59"/>
      <c r="V30" s="59"/>
      <c r="W30" s="59"/>
    </row>
    <row r="31" spans="1:23">
      <c r="A31" s="27"/>
      <c r="B31" s="57"/>
      <c r="C31" s="54"/>
      <c r="D31" s="58"/>
      <c r="E31" s="5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24"/>
      <c r="S31" s="16"/>
      <c r="T31" s="24"/>
      <c r="U31" s="59"/>
      <c r="V31" s="59"/>
      <c r="W31" s="59"/>
    </row>
    <row r="32" spans="1:23">
      <c r="A32" s="27"/>
      <c r="B32" s="57"/>
      <c r="C32" s="54"/>
      <c r="D32" s="58"/>
      <c r="E32" s="5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24"/>
      <c r="S32" s="24"/>
      <c r="T32" s="24"/>
      <c r="U32" s="59"/>
      <c r="V32" s="59"/>
      <c r="W32" s="59"/>
    </row>
    <row r="33" spans="1:23">
      <c r="A33" s="27"/>
      <c r="B33" s="57"/>
      <c r="C33" s="54"/>
      <c r="D33" s="58"/>
      <c r="E33" s="5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24"/>
      <c r="S33" s="24"/>
      <c r="T33" s="24"/>
      <c r="U33" s="59"/>
      <c r="V33" s="59"/>
      <c r="W33" s="59"/>
    </row>
    <row r="34" spans="1:23">
      <c r="A34" s="27"/>
      <c r="B34" s="57"/>
      <c r="C34" s="54"/>
      <c r="D34" s="58"/>
      <c r="E34" s="5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24"/>
      <c r="S34" s="24"/>
      <c r="T34" s="24"/>
      <c r="U34" s="59"/>
      <c r="V34" s="59"/>
      <c r="W34" s="59"/>
    </row>
    <row r="35" spans="1:23">
      <c r="A35" s="27"/>
      <c r="B35" s="57"/>
      <c r="C35" s="54"/>
      <c r="D35" s="58"/>
      <c r="E35" s="5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24"/>
      <c r="S35" s="16"/>
      <c r="T35" s="24"/>
      <c r="U35" s="59"/>
      <c r="V35" s="59"/>
      <c r="W35" s="59"/>
    </row>
    <row r="36" spans="1:23">
      <c r="A36" s="27"/>
      <c r="B36" s="57"/>
      <c r="C36" s="54"/>
      <c r="D36" s="58"/>
      <c r="E36" s="54"/>
      <c r="F36" s="14"/>
      <c r="G36" s="14"/>
      <c r="H36" s="14"/>
      <c r="I36" s="14"/>
      <c r="J36" s="14"/>
      <c r="K36" s="14"/>
      <c r="L36" s="14"/>
      <c r="M36" s="14"/>
      <c r="N36" s="14"/>
      <c r="O36" s="55"/>
      <c r="P36" s="14"/>
      <c r="Q36" s="14"/>
      <c r="R36" s="24"/>
      <c r="S36" s="24"/>
      <c r="T36" s="24"/>
      <c r="U36" s="59"/>
      <c r="V36" s="59"/>
      <c r="W36" s="59"/>
    </row>
    <row r="37" spans="1:23">
      <c r="A37" s="27"/>
      <c r="B37" s="57"/>
      <c r="C37" s="54"/>
      <c r="D37" s="58"/>
      <c r="E37" s="5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24"/>
      <c r="S37" s="24"/>
      <c r="T37" s="24"/>
      <c r="U37" s="59"/>
      <c r="V37" s="59"/>
      <c r="W37" s="59"/>
    </row>
    <row r="38" spans="1:23">
      <c r="A38" s="27"/>
      <c r="B38" s="57"/>
      <c r="C38" s="54"/>
      <c r="D38" s="58"/>
      <c r="E38" s="5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24"/>
      <c r="S38" s="24"/>
      <c r="T38" s="24"/>
      <c r="U38" s="59"/>
      <c r="V38" s="59"/>
      <c r="W38" s="59"/>
    </row>
    <row r="39" spans="1:23">
      <c r="R39" s="1"/>
      <c r="S39" s="1"/>
    </row>
  </sheetData>
  <mergeCells count="12">
    <mergeCell ref="A6:A7"/>
    <mergeCell ref="C6:C7"/>
    <mergeCell ref="D6:D7"/>
    <mergeCell ref="U8:U9"/>
    <mergeCell ref="U10:U11"/>
    <mergeCell ref="U12:U13"/>
    <mergeCell ref="U14:U15"/>
    <mergeCell ref="U16:U17"/>
    <mergeCell ref="U18:U19"/>
    <mergeCell ref="U20:U22"/>
    <mergeCell ref="B21:B22"/>
    <mergeCell ref="T6:T7"/>
  </mergeCells>
  <phoneticPr fontId="5" type="noConversion"/>
  <pageMargins left="0.70866141732283472" right="0.70866141732283472" top="0.74803149606299213" bottom="0.74803149606299213" header="0.31496062992125984" footer="0.31496062992125984"/>
  <pageSetup paperSize="9" scale="7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B1</vt:lpstr>
      <vt:lpstr>B2</vt:lpstr>
      <vt:lpstr>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Komoróczki András</dc:creator>
  <cp:lastModifiedBy>Dravecz Ferenc</cp:lastModifiedBy>
  <cp:lastPrinted>2015-05-22T07:43:11Z</cp:lastPrinted>
  <dcterms:created xsi:type="dcterms:W3CDTF">2012-09-20T08:56:54Z</dcterms:created>
  <dcterms:modified xsi:type="dcterms:W3CDTF">2015-06-17T22:20:29Z</dcterms:modified>
</cp:coreProperties>
</file>