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A-A36" sheetId="1" r:id="rId1"/>
    <sheet name="A50" sheetId="2" r:id="rId2"/>
    <sheet name="A60-70" sheetId="3" r:id="rId3"/>
    <sheet name="B" sheetId="4" r:id="rId4"/>
    <sheet name="C" sheetId="5" r:id="rId5"/>
  </sheets>
  <definedNames>
    <definedName name="_xlnm.Print_Area" localSheetId="0">'A-A36'!$A$1:$Q$12</definedName>
  </definedNames>
  <calcPr fullCalcOnLoad="1"/>
</workbook>
</file>

<file path=xl/sharedStrings.xml><?xml version="1.0" encoding="utf-8"?>
<sst xmlns="http://schemas.openxmlformats.org/spreadsheetml/2006/main" count="171" uniqueCount="89">
  <si>
    <t>A-A36  /táv.8180 m -szint: 480 m -19 ell. pont/</t>
  </si>
  <si>
    <t>Csapat neve</t>
  </si>
  <si>
    <t>Bajn. Nevez (X)</t>
  </si>
  <si>
    <t>Időhiba</t>
  </si>
  <si>
    <t>Össz. időhiba</t>
  </si>
  <si>
    <t>Bója hiba</t>
  </si>
  <si>
    <t>Menet idő számítás</t>
  </si>
  <si>
    <t>Irány-fésű</t>
  </si>
  <si>
    <t>Szerk.</t>
  </si>
  <si>
    <t>Szint-követés</t>
  </si>
  <si>
    <t>Kere-sés</t>
  </si>
  <si>
    <t>Itiner</t>
  </si>
  <si>
    <t>Távol-ság-mérés</t>
  </si>
  <si>
    <t>Irány-mérés</t>
  </si>
  <si>
    <t>Összes hiba</t>
  </si>
  <si>
    <t>Helyezés</t>
  </si>
  <si>
    <t>Csapat bajn.h.</t>
  </si>
  <si>
    <t>1. szak.</t>
  </si>
  <si>
    <t>2. szak.</t>
  </si>
  <si>
    <t>3. szak.</t>
  </si>
  <si>
    <t>DEMETER</t>
  </si>
  <si>
    <t>Jakab Albert, Jakab Éva, Bányai Lackó</t>
  </si>
  <si>
    <t>X</t>
  </si>
  <si>
    <t>ERŐTERV-MVM4</t>
  </si>
  <si>
    <t>Mórocz Imre, Volfi István</t>
  </si>
  <si>
    <t>KOTOLICS CSALÁD</t>
  </si>
  <si>
    <t>Kotolics János, Kotolics Jánosné</t>
  </si>
  <si>
    <t>Valami Tisza</t>
  </si>
  <si>
    <t>Bánrévi Tamás, Dudás Gabriella</t>
  </si>
  <si>
    <t>Délibáb I.</t>
  </si>
  <si>
    <t>Czipa Antal, Király Lajos, Király Antal, Molnár Attila, Szalai László</t>
  </si>
  <si>
    <t>Délibáb 2.</t>
  </si>
  <si>
    <t>Király Zoltán, Tóth Zoltán, Szarvas Sándor, Kiss Balázs, Kovács Péter</t>
  </si>
  <si>
    <t>NONAME</t>
  </si>
  <si>
    <t>Gáti Erika, Kremó Zsolt</t>
  </si>
  <si>
    <t>Sajómenti Cunami</t>
  </si>
  <si>
    <t>Kaszás József, Balyi József</t>
  </si>
  <si>
    <t>A50 /táv.7960 m -szint: 390 m -18 ell. pont/</t>
  </si>
  <si>
    <t>REZÉT III.</t>
  </si>
  <si>
    <t>Gelányi Zoltán, Czikk József</t>
  </si>
  <si>
    <t>MÉLYSÉGFÉSŰ</t>
  </si>
  <si>
    <t>Barát László, Hercz Szilvia, Sebők Mária, Surányi Tibor,</t>
  </si>
  <si>
    <t>TISZAGYÖNGYE</t>
  </si>
  <si>
    <t>Farkas János, Molnárné Nemes Éva, Drahos Mihály</t>
  </si>
  <si>
    <t>MOZGÓ BÓJA</t>
  </si>
  <si>
    <t>Németh Gábor, Németh Krisztina, Németh Gábor</t>
  </si>
  <si>
    <t>A60-A70  /táv.7340 m -szint: 305 m -16 ell. pont/</t>
  </si>
  <si>
    <t>Szint-köve-tés</t>
  </si>
  <si>
    <t>Kőbányai Barangolók</t>
  </si>
  <si>
    <t>Komoróczi András, Komoróczi Andrásné</t>
  </si>
  <si>
    <t>HORVÁTHKA</t>
  </si>
  <si>
    <t>Horváth András, Dalos Mihály</t>
  </si>
  <si>
    <t>OTSE (MOL)</t>
  </si>
  <si>
    <t>Lelkes Péter, Kovalik András, Lelkes Péterné, Horváth László</t>
  </si>
  <si>
    <t>SZŐKE TISZA</t>
  </si>
  <si>
    <t>Tóth Éva, Verdó István, Vincze István, Bánrévi Viktória</t>
  </si>
  <si>
    <t>TISZAFA</t>
  </si>
  <si>
    <t>Kemény Mihály, Bartók Adrienn</t>
  </si>
  <si>
    <t>MVSC Tündérkék</t>
  </si>
  <si>
    <t>Csarnai Béláné, Bartók Julianne</t>
  </si>
  <si>
    <t>Szentes 1.</t>
  </si>
  <si>
    <t>Badár Sándor, Török József</t>
  </si>
  <si>
    <t>B  /táv.6550 m -szint: 230 m -14 ell. pont/</t>
  </si>
  <si>
    <t>VVV Turbocsigák</t>
  </si>
  <si>
    <t>Magyar Lajos, Magyar Emőke</t>
  </si>
  <si>
    <t>Bója-portya</t>
  </si>
  <si>
    <t>Leskó Dániel, L.Delbó Katalin</t>
  </si>
  <si>
    <t>KAZSIÉK</t>
  </si>
  <si>
    <t>Kazzimérszki Zsolt, Lívia, Benedek, Lívia, Franciska</t>
  </si>
  <si>
    <t>Szentes</t>
  </si>
  <si>
    <t>Bugyi Zsolt, Jánosi Csaba</t>
  </si>
  <si>
    <t>TISZAI FALKA</t>
  </si>
  <si>
    <t>Szalai Zita, Pásztor Ágnes, Veres Gábor</t>
  </si>
  <si>
    <t>Tölgyfa ajtó</t>
  </si>
  <si>
    <t>Szívós Ádám, Csonka Ágnes, Székely ….</t>
  </si>
  <si>
    <t>CUHA</t>
  </si>
  <si>
    <t>Fehérvári Máté, Mészáros Gabriella</t>
  </si>
  <si>
    <t>NAGYEZERJÓFŰ</t>
  </si>
  <si>
    <t>Váradi Zsófia, Szabóné Lécsei Zsuzsa</t>
  </si>
  <si>
    <t>C  /táv.6760 m -szint: 310 m -9 ell. pont/</t>
  </si>
  <si>
    <t>Gomba</t>
  </si>
  <si>
    <t>Fa-fajta</t>
  </si>
  <si>
    <t>Szentes 4.</t>
  </si>
  <si>
    <t>Bihádi Sándorné, Kovács Bea</t>
  </si>
  <si>
    <t>Csőke Család</t>
  </si>
  <si>
    <t>Csőke Pál, Csőke Pálné, Kotolics Peti</t>
  </si>
  <si>
    <t>Csordás Család / versenyen kívül/</t>
  </si>
  <si>
    <t>Valler Nagyi és az unokák /versenyen kívül/</t>
  </si>
  <si>
    <t>Szendrei és az ikrek/ versenyen kívül/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</si>
</sst>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2"/>
      <name val="Times New Roman CE"/>
      <family val="1"/>
    </font>
    <font>
      <sz val="10"/>
      <name val="Arial"/>
      <family val="0"/>
    </font>
    <font>
      <sz val="8"/>
      <name val="Times New Roman CE"/>
      <family val="1"/>
    </font>
    <font>
      <b/>
      <sz val="2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zoomScale="88" zoomScaleNormal="88" zoomScalePageLayoutView="0" workbookViewId="0" topLeftCell="A1">
      <selection activeCell="A1" sqref="A1:R1"/>
    </sheetView>
  </sheetViews>
  <sheetFormatPr defaultColWidth="8.796875" defaultRowHeight="15"/>
  <cols>
    <col min="1" max="1" width="33" style="1" customWidth="1"/>
    <col min="2" max="2" width="27.8984375" style="2" customWidth="1"/>
    <col min="3" max="3" width="5.59765625" style="3" customWidth="1"/>
    <col min="4" max="4" width="5.69921875" style="3" customWidth="1"/>
    <col min="5" max="6" width="6.19921875" style="3" customWidth="1"/>
    <col min="7" max="7" width="6.8984375" style="3" customWidth="1"/>
    <col min="8" max="9" width="6.69921875" style="3" customWidth="1"/>
    <col min="10" max="11" width="6" style="3" customWidth="1"/>
    <col min="12" max="12" width="6.09765625" style="3" customWidth="1"/>
    <col min="13" max="16" width="5.19921875" style="3" customWidth="1"/>
    <col min="17" max="17" width="7.59765625" style="3" customWidth="1"/>
    <col min="18" max="18" width="9" style="3" customWidth="1"/>
    <col min="19" max="19" width="6.5" style="0" customWidth="1"/>
  </cols>
  <sheetData>
    <row r="1" spans="1:18" ht="36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9" ht="15.75" customHeight="1">
      <c r="A2" s="32" t="s">
        <v>1</v>
      </c>
      <c r="B2" s="4"/>
      <c r="C2" s="33" t="s">
        <v>2</v>
      </c>
      <c r="D2" s="34" t="s">
        <v>3</v>
      </c>
      <c r="E2" s="34"/>
      <c r="F2" s="34"/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9" t="s">
        <v>14</v>
      </c>
      <c r="R2" s="30" t="s">
        <v>15</v>
      </c>
      <c r="S2" s="24" t="s">
        <v>16</v>
      </c>
    </row>
    <row r="3" spans="1:19" ht="27.75" customHeight="1">
      <c r="A3" s="32"/>
      <c r="B3" s="5"/>
      <c r="C3" s="33"/>
      <c r="D3" s="6" t="s">
        <v>17</v>
      </c>
      <c r="E3" s="6" t="s">
        <v>18</v>
      </c>
      <c r="F3" s="6" t="s">
        <v>19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30"/>
      <c r="S3" s="24"/>
    </row>
    <row r="4" spans="1:19" ht="15.75">
      <c r="A4" s="7" t="s">
        <v>20</v>
      </c>
      <c r="B4" s="8" t="s">
        <v>21</v>
      </c>
      <c r="C4" s="9" t="s">
        <v>22</v>
      </c>
      <c r="D4" s="10">
        <v>30</v>
      </c>
      <c r="E4" s="10">
        <v>18</v>
      </c>
      <c r="F4" s="10">
        <v>18</v>
      </c>
      <c r="G4" s="10">
        <f aca="true" t="shared" si="0" ref="G4:G10">SUM(D4:F4)</f>
        <v>66</v>
      </c>
      <c r="H4" s="11"/>
      <c r="I4" s="11"/>
      <c r="J4" s="11">
        <v>20</v>
      </c>
      <c r="K4" s="11"/>
      <c r="L4" s="11"/>
      <c r="M4" s="11"/>
      <c r="N4" s="11"/>
      <c r="O4" s="11">
        <v>11</v>
      </c>
      <c r="P4" s="11">
        <v>15</v>
      </c>
      <c r="Q4" s="10">
        <f>SUM(G4:P4)</f>
        <v>112</v>
      </c>
      <c r="R4" s="12">
        <v>1</v>
      </c>
      <c r="S4" s="22">
        <v>1</v>
      </c>
    </row>
    <row r="5" spans="1:19" ht="15.75">
      <c r="A5" s="7" t="s">
        <v>23</v>
      </c>
      <c r="B5" s="8" t="s">
        <v>24</v>
      </c>
      <c r="C5" s="9" t="s">
        <v>22</v>
      </c>
      <c r="D5" s="10">
        <v>44</v>
      </c>
      <c r="E5" s="10">
        <v>26</v>
      </c>
      <c r="F5" s="10">
        <v>54</v>
      </c>
      <c r="G5" s="10">
        <f t="shared" si="0"/>
        <v>124</v>
      </c>
      <c r="H5" s="11">
        <v>60</v>
      </c>
      <c r="I5" s="11"/>
      <c r="J5" s="11">
        <v>10</v>
      </c>
      <c r="K5" s="11"/>
      <c r="L5" s="11"/>
      <c r="M5" s="11"/>
      <c r="N5" s="11"/>
      <c r="O5" s="11"/>
      <c r="P5" s="11">
        <v>20</v>
      </c>
      <c r="Q5" s="10">
        <f>SUM(G5:P5)</f>
        <v>214</v>
      </c>
      <c r="R5" s="12">
        <v>2</v>
      </c>
      <c r="S5" s="23">
        <v>2</v>
      </c>
    </row>
    <row r="6" spans="1:19" ht="15.75">
      <c r="A6" s="15" t="s">
        <v>25</v>
      </c>
      <c r="B6" s="16" t="s">
        <v>26</v>
      </c>
      <c r="C6" s="17"/>
      <c r="D6" s="18">
        <v>100</v>
      </c>
      <c r="E6" s="18">
        <v>48</v>
      </c>
      <c r="F6" s="18">
        <v>88</v>
      </c>
      <c r="G6" s="10">
        <f t="shared" si="0"/>
        <v>236</v>
      </c>
      <c r="H6" s="17"/>
      <c r="I6" s="17"/>
      <c r="J6" s="17"/>
      <c r="K6" s="17"/>
      <c r="L6" s="11">
        <v>60</v>
      </c>
      <c r="M6" s="11"/>
      <c r="N6" s="11"/>
      <c r="O6" s="11">
        <v>44</v>
      </c>
      <c r="P6" s="11"/>
      <c r="Q6" s="10">
        <f aca="true" t="shared" si="1" ref="Q6:Q11">SUM(G6:P6)</f>
        <v>340</v>
      </c>
      <c r="R6" s="12">
        <v>3</v>
      </c>
      <c r="S6" s="23"/>
    </row>
    <row r="7" spans="1:19" ht="15.75">
      <c r="A7" s="15" t="s">
        <v>27</v>
      </c>
      <c r="B7" s="16" t="s">
        <v>28</v>
      </c>
      <c r="C7" s="17" t="s">
        <v>22</v>
      </c>
      <c r="D7" s="18">
        <v>38</v>
      </c>
      <c r="E7" s="18">
        <v>96</v>
      </c>
      <c r="F7" s="18">
        <v>128</v>
      </c>
      <c r="G7" s="10">
        <f t="shared" si="0"/>
        <v>262</v>
      </c>
      <c r="H7" s="17">
        <v>60</v>
      </c>
      <c r="I7" s="17"/>
      <c r="J7" s="17">
        <v>20</v>
      </c>
      <c r="K7" s="17"/>
      <c r="L7" s="11">
        <v>20</v>
      </c>
      <c r="M7" s="11"/>
      <c r="N7" s="11"/>
      <c r="O7" s="11"/>
      <c r="P7" s="11">
        <v>15</v>
      </c>
      <c r="Q7" s="10">
        <f t="shared" si="1"/>
        <v>377</v>
      </c>
      <c r="R7" s="12">
        <v>4</v>
      </c>
      <c r="S7" s="23">
        <v>3</v>
      </c>
    </row>
    <row r="8" spans="1:19" ht="22.5">
      <c r="A8" s="15" t="s">
        <v>29</v>
      </c>
      <c r="B8" s="16" t="s">
        <v>30</v>
      </c>
      <c r="C8" s="17"/>
      <c r="D8" s="18">
        <v>92</v>
      </c>
      <c r="E8" s="18">
        <v>64</v>
      </c>
      <c r="F8" s="18">
        <v>86</v>
      </c>
      <c r="G8" s="10">
        <f t="shared" si="0"/>
        <v>242</v>
      </c>
      <c r="H8" s="17">
        <v>120</v>
      </c>
      <c r="I8" s="17"/>
      <c r="J8" s="17"/>
      <c r="K8" s="17">
        <v>30</v>
      </c>
      <c r="L8" s="11">
        <v>20</v>
      </c>
      <c r="M8" s="11">
        <v>20</v>
      </c>
      <c r="N8" s="11"/>
      <c r="O8" s="11">
        <v>10</v>
      </c>
      <c r="P8" s="11">
        <v>30</v>
      </c>
      <c r="Q8" s="10">
        <f t="shared" si="1"/>
        <v>472</v>
      </c>
      <c r="R8" s="12">
        <v>5</v>
      </c>
      <c r="S8" s="23"/>
    </row>
    <row r="9" spans="1:19" ht="22.5">
      <c r="A9" s="15" t="s">
        <v>31</v>
      </c>
      <c r="B9" s="16" t="s">
        <v>32</v>
      </c>
      <c r="C9" s="17"/>
      <c r="D9" s="18">
        <v>80</v>
      </c>
      <c r="E9" s="18">
        <v>78</v>
      </c>
      <c r="F9" s="18">
        <v>76</v>
      </c>
      <c r="G9" s="10">
        <f t="shared" si="0"/>
        <v>234</v>
      </c>
      <c r="H9" s="17">
        <v>180</v>
      </c>
      <c r="I9" s="17"/>
      <c r="J9" s="17">
        <v>30</v>
      </c>
      <c r="K9" s="17"/>
      <c r="L9" s="11"/>
      <c r="M9" s="11">
        <v>20</v>
      </c>
      <c r="N9" s="11"/>
      <c r="O9" s="11">
        <v>39</v>
      </c>
      <c r="P9" s="11">
        <v>20</v>
      </c>
      <c r="Q9" s="10">
        <f t="shared" si="1"/>
        <v>523</v>
      </c>
      <c r="R9" s="12">
        <v>6</v>
      </c>
      <c r="S9" s="23"/>
    </row>
    <row r="10" spans="1:19" ht="15.75">
      <c r="A10" s="15" t="s">
        <v>33</v>
      </c>
      <c r="B10" s="16" t="s">
        <v>34</v>
      </c>
      <c r="C10" s="17"/>
      <c r="D10" s="18">
        <v>114</v>
      </c>
      <c r="E10" s="18">
        <v>88</v>
      </c>
      <c r="F10" s="18">
        <v>158</v>
      </c>
      <c r="G10" s="10">
        <f t="shared" si="0"/>
        <v>360</v>
      </c>
      <c r="H10" s="17">
        <v>340</v>
      </c>
      <c r="I10" s="17"/>
      <c r="J10" s="17"/>
      <c r="K10" s="17">
        <v>30</v>
      </c>
      <c r="L10" s="11"/>
      <c r="M10" s="11">
        <v>20</v>
      </c>
      <c r="N10" s="11">
        <v>60</v>
      </c>
      <c r="O10" s="11">
        <v>24</v>
      </c>
      <c r="P10" s="11">
        <v>60</v>
      </c>
      <c r="Q10" s="10">
        <f t="shared" si="1"/>
        <v>894</v>
      </c>
      <c r="R10" s="12">
        <v>7</v>
      </c>
      <c r="S10" s="23"/>
    </row>
    <row r="11" spans="1:19" ht="15.75">
      <c r="A11" s="15" t="s">
        <v>35</v>
      </c>
      <c r="B11" s="16" t="s">
        <v>36</v>
      </c>
      <c r="C11" s="17" t="s">
        <v>22</v>
      </c>
      <c r="D11" s="18"/>
      <c r="E11" s="18"/>
      <c r="F11" s="18"/>
      <c r="G11" s="10">
        <v>26</v>
      </c>
      <c r="H11" s="17">
        <v>1610</v>
      </c>
      <c r="I11" s="17"/>
      <c r="J11" s="17">
        <v>20</v>
      </c>
      <c r="K11" s="17"/>
      <c r="L11" s="11"/>
      <c r="M11" s="11"/>
      <c r="N11" s="11"/>
      <c r="O11" s="11">
        <v>7</v>
      </c>
      <c r="P11" s="11">
        <v>25</v>
      </c>
      <c r="Q11" s="10">
        <f t="shared" si="1"/>
        <v>1688</v>
      </c>
      <c r="R11" s="12">
        <v>8</v>
      </c>
      <c r="S11" s="23">
        <v>4</v>
      </c>
    </row>
    <row r="15" ht="15.75" customHeight="1"/>
    <row r="16" spans="1:18" s="20" customFormat="1" ht="28.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20" ht="15.75" customHeight="1"/>
    <row r="30" ht="15.75" customHeight="1"/>
    <row r="32" ht="15.75" customHeight="1"/>
    <row r="38" spans="1:17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45.75" customHeight="1">
      <c r="A39" s="26"/>
      <c r="B39" s="26"/>
      <c r="C39" s="26"/>
      <c r="D39" s="26"/>
      <c r="E39" s="26"/>
      <c r="F39" s="26"/>
      <c r="G39" s="26"/>
      <c r="H39" s="26"/>
      <c r="I39" s="1"/>
      <c r="M39" s="27"/>
      <c r="N39" s="27"/>
      <c r="O39" s="27"/>
      <c r="P39" s="27"/>
      <c r="Q39" s="27"/>
    </row>
    <row r="41" ht="15.75" customHeight="1"/>
    <row r="42" ht="32.25" customHeight="1"/>
    <row r="50" ht="15.75" customHeight="1"/>
    <row r="51" ht="18.75" customHeight="1"/>
    <row r="53" spans="1:17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7.75" customHeight="1">
      <c r="A54" s="26"/>
      <c r="B54" s="26"/>
      <c r="C54" s="26"/>
      <c r="D54" s="26"/>
      <c r="E54" s="26"/>
      <c r="F54" s="26"/>
      <c r="G54" s="26"/>
      <c r="H54" s="26"/>
      <c r="I54" s="1"/>
      <c r="M54" s="27"/>
      <c r="N54" s="27"/>
      <c r="O54" s="27"/>
      <c r="P54" s="27"/>
      <c r="Q54" s="27"/>
    </row>
    <row r="55" spans="17:18" ht="29.25" customHeight="1">
      <c r="Q55" s="21"/>
      <c r="R55" s="21"/>
    </row>
    <row r="56" ht="15.75" customHeight="1"/>
    <row r="57" ht="31.5" customHeight="1"/>
  </sheetData>
  <sheetProtection selectLockedCells="1" selectUnlockedCells="1"/>
  <mergeCells count="23">
    <mergeCell ref="J2:J3"/>
    <mergeCell ref="K2:K3"/>
    <mergeCell ref="L2:L3"/>
    <mergeCell ref="P2:P3"/>
    <mergeCell ref="Q2:Q3"/>
    <mergeCell ref="R2:R3"/>
    <mergeCell ref="A1:R1"/>
    <mergeCell ref="A2:A3"/>
    <mergeCell ref="C2:C3"/>
    <mergeCell ref="D2:F2"/>
    <mergeCell ref="G2:G3"/>
    <mergeCell ref="H2:H3"/>
    <mergeCell ref="I2:I3"/>
    <mergeCell ref="S2:S3"/>
    <mergeCell ref="A38:Q38"/>
    <mergeCell ref="A39:H39"/>
    <mergeCell ref="M39:Q39"/>
    <mergeCell ref="A53:Q53"/>
    <mergeCell ref="A54:H54"/>
    <mergeCell ref="M54:Q54"/>
    <mergeCell ref="M2:M3"/>
    <mergeCell ref="N2:N3"/>
    <mergeCell ref="O2:O3"/>
  </mergeCells>
  <printOptions/>
  <pageMargins left="0.39375" right="0.19652777777777777" top="0.7875" bottom="0.5118055555555555" header="0.5118055555555555" footer="0.5118055555555555"/>
  <pageSetup horizontalDpi="300" verticalDpi="300" orientation="landscape" paperSize="9" scale="80" r:id="rId1"/>
  <headerFooter alignWithMargins="0">
    <oddHeader>&amp;LXVII. ZEMPLÉN KUPA RUDABÁNYÁCSKA&amp;C&amp;16EREDMÉNY ÖSSZESÍTŐ&amp;R2015. SZEPTEMBER 19.</oddHeader>
    <oddFooter>&amp;C&amp;P. oldal</oddFooter>
  </headerFooter>
  <rowBreaks count="2" manualBreakCount="2">
    <brk id="20" max="255" man="1"/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5"/>
  <sheetViews>
    <sheetView zoomScale="88" zoomScaleNormal="88" zoomScalePageLayoutView="0" workbookViewId="0" topLeftCell="A1">
      <selection activeCell="A1" sqref="A1:R1"/>
    </sheetView>
  </sheetViews>
  <sheetFormatPr defaultColWidth="8.796875" defaultRowHeight="15"/>
  <cols>
    <col min="1" max="1" width="33" style="1" customWidth="1"/>
    <col min="2" max="2" width="27.8984375" style="2" customWidth="1"/>
    <col min="3" max="3" width="5.59765625" style="3" customWidth="1"/>
    <col min="4" max="4" width="5.69921875" style="3" customWidth="1"/>
    <col min="5" max="6" width="6.19921875" style="3" customWidth="1"/>
    <col min="7" max="7" width="6.8984375" style="3" customWidth="1"/>
    <col min="8" max="9" width="6.69921875" style="3" customWidth="1"/>
    <col min="10" max="11" width="6" style="3" customWidth="1"/>
    <col min="12" max="12" width="6.09765625" style="3" customWidth="1"/>
    <col min="13" max="16" width="5.19921875" style="3" customWidth="1"/>
    <col min="17" max="17" width="7.59765625" style="3" customWidth="1"/>
    <col min="18" max="18" width="9" style="3" customWidth="1"/>
    <col min="19" max="19" width="6.5" style="0" customWidth="1"/>
  </cols>
  <sheetData>
    <row r="1" spans="1:18" ht="36.75" customHeight="1">
      <c r="A1" s="31" t="s">
        <v>37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9" ht="15.75" customHeight="1">
      <c r="A2" s="32" t="s">
        <v>1</v>
      </c>
      <c r="B2" s="4"/>
      <c r="C2" s="33" t="s">
        <v>2</v>
      </c>
      <c r="D2" s="34" t="s">
        <v>3</v>
      </c>
      <c r="E2" s="34"/>
      <c r="F2" s="34"/>
      <c r="G2" s="28" t="s">
        <v>4</v>
      </c>
      <c r="H2" s="28" t="s">
        <v>5</v>
      </c>
      <c r="I2" s="28" t="s">
        <v>6</v>
      </c>
      <c r="J2" s="28" t="s">
        <v>7</v>
      </c>
      <c r="K2" s="28" t="s">
        <v>8</v>
      </c>
      <c r="L2" s="28" t="s">
        <v>9</v>
      </c>
      <c r="M2" s="28" t="s">
        <v>10</v>
      </c>
      <c r="N2" s="28" t="s">
        <v>11</v>
      </c>
      <c r="O2" s="28" t="s">
        <v>12</v>
      </c>
      <c r="P2" s="28" t="s">
        <v>13</v>
      </c>
      <c r="Q2" s="29" t="s">
        <v>14</v>
      </c>
      <c r="R2" s="30" t="s">
        <v>15</v>
      </c>
      <c r="S2" s="24" t="s">
        <v>16</v>
      </c>
    </row>
    <row r="3" spans="1:19" ht="27.75" customHeight="1">
      <c r="A3" s="32"/>
      <c r="B3" s="5"/>
      <c r="C3" s="33"/>
      <c r="D3" s="6" t="s">
        <v>17</v>
      </c>
      <c r="E3" s="6" t="s">
        <v>18</v>
      </c>
      <c r="F3" s="6" t="s">
        <v>19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30"/>
      <c r="S3" s="24"/>
    </row>
    <row r="4" spans="1:19" ht="15.75">
      <c r="A4" s="7" t="s">
        <v>38</v>
      </c>
      <c r="B4" s="8" t="s">
        <v>39</v>
      </c>
      <c r="C4" s="9" t="s">
        <v>22</v>
      </c>
      <c r="D4" s="10">
        <v>4</v>
      </c>
      <c r="E4" s="10">
        <v>8</v>
      </c>
      <c r="F4" s="10">
        <v>0</v>
      </c>
      <c r="G4" s="10">
        <f>SUM(D4:F4)</f>
        <v>12</v>
      </c>
      <c r="H4" s="11">
        <v>60</v>
      </c>
      <c r="I4" s="11"/>
      <c r="J4" s="11">
        <v>20</v>
      </c>
      <c r="K4" s="11"/>
      <c r="L4" s="11"/>
      <c r="M4" s="11"/>
      <c r="N4" s="11"/>
      <c r="O4" s="11">
        <v>12</v>
      </c>
      <c r="P4" s="11">
        <v>30</v>
      </c>
      <c r="Q4" s="10">
        <f>SUM(G4:P4)</f>
        <v>134</v>
      </c>
      <c r="R4" s="12">
        <v>1</v>
      </c>
      <c r="S4" s="22">
        <v>1</v>
      </c>
    </row>
    <row r="5" spans="1:19" ht="22.5">
      <c r="A5" s="7" t="s">
        <v>40</v>
      </c>
      <c r="B5" s="8" t="s">
        <v>41</v>
      </c>
      <c r="C5" s="9" t="s">
        <v>22</v>
      </c>
      <c r="D5" s="10">
        <v>44</v>
      </c>
      <c r="E5" s="10">
        <v>18</v>
      </c>
      <c r="F5" s="10">
        <v>38</v>
      </c>
      <c r="G5" s="10">
        <f>SUM(D5:F5)</f>
        <v>100</v>
      </c>
      <c r="H5" s="11">
        <v>60</v>
      </c>
      <c r="I5" s="11"/>
      <c r="J5" s="11"/>
      <c r="K5" s="11"/>
      <c r="L5" s="11"/>
      <c r="M5" s="11"/>
      <c r="N5" s="11">
        <v>20</v>
      </c>
      <c r="O5" s="11"/>
      <c r="P5" s="11"/>
      <c r="Q5" s="10">
        <f>SUM(G5:P5)</f>
        <v>180</v>
      </c>
      <c r="R5" s="12">
        <v>2</v>
      </c>
      <c r="S5" s="23">
        <v>2</v>
      </c>
    </row>
    <row r="6" spans="1:19" ht="22.5">
      <c r="A6" s="15" t="s">
        <v>42</v>
      </c>
      <c r="B6" s="16" t="s">
        <v>43</v>
      </c>
      <c r="C6" s="17" t="s">
        <v>22</v>
      </c>
      <c r="D6" s="18">
        <v>20</v>
      </c>
      <c r="E6" s="18">
        <v>6</v>
      </c>
      <c r="F6" s="18">
        <v>28</v>
      </c>
      <c r="G6" s="10">
        <f>SUM(D6:F6)</f>
        <v>54</v>
      </c>
      <c r="H6" s="17">
        <v>60</v>
      </c>
      <c r="I6" s="17">
        <v>30</v>
      </c>
      <c r="J6" s="17">
        <v>10</v>
      </c>
      <c r="K6" s="17"/>
      <c r="L6" s="11">
        <v>20</v>
      </c>
      <c r="M6" s="11"/>
      <c r="N6" s="11"/>
      <c r="O6" s="11">
        <v>14</v>
      </c>
      <c r="P6" s="11">
        <v>15</v>
      </c>
      <c r="Q6" s="10">
        <f>SUM(G6:P6)</f>
        <v>203</v>
      </c>
      <c r="R6" s="12">
        <v>3</v>
      </c>
      <c r="S6" s="23">
        <v>3</v>
      </c>
    </row>
    <row r="7" spans="1:19" ht="22.5">
      <c r="A7" s="15" t="s">
        <v>44</v>
      </c>
      <c r="B7" s="16" t="s">
        <v>45</v>
      </c>
      <c r="C7" s="17" t="s">
        <v>22</v>
      </c>
      <c r="D7" s="18">
        <v>28</v>
      </c>
      <c r="E7" s="18">
        <v>4</v>
      </c>
      <c r="F7" s="18">
        <v>52</v>
      </c>
      <c r="G7" s="10">
        <f>SUM(D7:F7)</f>
        <v>84</v>
      </c>
      <c r="H7" s="17">
        <v>60</v>
      </c>
      <c r="I7" s="17"/>
      <c r="J7" s="17">
        <v>10</v>
      </c>
      <c r="K7" s="17"/>
      <c r="L7" s="11">
        <v>40</v>
      </c>
      <c r="M7" s="11"/>
      <c r="N7" s="11">
        <v>20</v>
      </c>
      <c r="O7" s="11">
        <v>16</v>
      </c>
      <c r="P7" s="11">
        <v>20</v>
      </c>
      <c r="Q7" s="10">
        <f>SUM(G7:P7)</f>
        <v>250</v>
      </c>
      <c r="R7" s="12">
        <v>4</v>
      </c>
      <c r="S7" s="23">
        <v>4</v>
      </c>
    </row>
    <row r="8" spans="1:19" ht="15.75">
      <c r="A8" s="15"/>
      <c r="B8" s="16"/>
      <c r="C8" s="17"/>
      <c r="D8" s="18"/>
      <c r="E8" s="18"/>
      <c r="F8" s="18"/>
      <c r="G8" s="10"/>
      <c r="H8" s="17"/>
      <c r="I8" s="17"/>
      <c r="J8" s="17"/>
      <c r="K8" s="17"/>
      <c r="L8" s="11"/>
      <c r="M8" s="11"/>
      <c r="N8" s="11"/>
      <c r="O8" s="11"/>
      <c r="P8" s="11"/>
      <c r="Q8" s="10"/>
      <c r="R8" s="12"/>
      <c r="S8" s="14"/>
    </row>
    <row r="9" spans="1:19" ht="15.75">
      <c r="A9" s="15"/>
      <c r="B9" s="16"/>
      <c r="C9" s="17"/>
      <c r="D9" s="18"/>
      <c r="E9" s="18"/>
      <c r="F9" s="18"/>
      <c r="G9" s="10"/>
      <c r="H9" s="17"/>
      <c r="I9" s="17"/>
      <c r="J9" s="17"/>
      <c r="K9" s="17"/>
      <c r="L9" s="11"/>
      <c r="M9" s="11"/>
      <c r="N9" s="11"/>
      <c r="O9" s="11"/>
      <c r="P9" s="11"/>
      <c r="Q9" s="10"/>
      <c r="R9" s="12"/>
      <c r="S9" s="14"/>
    </row>
    <row r="10" spans="1:19" ht="15.75">
      <c r="A10" s="15"/>
      <c r="B10" s="16"/>
      <c r="C10" s="17"/>
      <c r="D10" s="18"/>
      <c r="E10" s="18"/>
      <c r="F10" s="18"/>
      <c r="G10" s="10"/>
      <c r="H10" s="17"/>
      <c r="I10" s="17"/>
      <c r="J10" s="17"/>
      <c r="K10" s="17"/>
      <c r="L10" s="11"/>
      <c r="M10" s="11"/>
      <c r="N10" s="11"/>
      <c r="O10" s="11"/>
      <c r="P10" s="11"/>
      <c r="Q10" s="10"/>
      <c r="R10" s="12"/>
      <c r="S10" s="14"/>
    </row>
    <row r="11" spans="1:19" ht="15.75">
      <c r="A11" s="15"/>
      <c r="B11" s="16"/>
      <c r="C11" s="17"/>
      <c r="D11" s="18"/>
      <c r="E11" s="18"/>
      <c r="F11" s="18"/>
      <c r="G11" s="10"/>
      <c r="H11" s="17"/>
      <c r="I11" s="17"/>
      <c r="J11" s="17"/>
      <c r="K11" s="17"/>
      <c r="L11" s="11"/>
      <c r="M11" s="11"/>
      <c r="N11" s="11"/>
      <c r="O11" s="11"/>
      <c r="P11" s="11"/>
      <c r="Q11" s="10"/>
      <c r="R11" s="12"/>
      <c r="S11" s="19"/>
    </row>
    <row r="15" ht="15.75" customHeight="1"/>
    <row r="16" spans="1:18" s="20" customFormat="1" ht="28.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20" ht="15.75" customHeight="1"/>
    <row r="30" ht="15.75" customHeight="1"/>
    <row r="32" ht="15.75" customHeight="1"/>
    <row r="38" spans="1:17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45.75" customHeight="1">
      <c r="A39" s="26"/>
      <c r="B39" s="26"/>
      <c r="C39" s="26"/>
      <c r="D39" s="26"/>
      <c r="E39" s="26"/>
      <c r="F39" s="26"/>
      <c r="G39" s="26"/>
      <c r="H39" s="26"/>
      <c r="I39" s="1"/>
      <c r="M39" s="27"/>
      <c r="N39" s="27"/>
      <c r="O39" s="27"/>
      <c r="P39" s="27"/>
      <c r="Q39" s="27"/>
    </row>
    <row r="41" ht="15.75" customHeight="1"/>
    <row r="42" ht="32.25" customHeight="1"/>
    <row r="50" ht="15.75" customHeight="1"/>
    <row r="51" ht="18.75" customHeight="1"/>
    <row r="53" spans="1:17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7.75" customHeight="1">
      <c r="A54" s="26"/>
      <c r="B54" s="26"/>
      <c r="C54" s="26"/>
      <c r="D54" s="26"/>
      <c r="E54" s="26"/>
      <c r="F54" s="26"/>
      <c r="G54" s="26"/>
      <c r="H54" s="26"/>
      <c r="I54" s="1"/>
      <c r="M54" s="27"/>
      <c r="N54" s="27"/>
      <c r="O54" s="27"/>
      <c r="P54" s="27"/>
      <c r="Q54" s="27"/>
    </row>
    <row r="55" spans="17:18" ht="29.25" customHeight="1">
      <c r="Q55" s="21"/>
      <c r="R55" s="21"/>
    </row>
    <row r="56" ht="15.75" customHeight="1"/>
    <row r="57" ht="31.5" customHeight="1"/>
  </sheetData>
  <sheetProtection selectLockedCells="1" selectUnlockedCells="1"/>
  <mergeCells count="23">
    <mergeCell ref="J2:J3"/>
    <mergeCell ref="K2:K3"/>
    <mergeCell ref="L2:L3"/>
    <mergeCell ref="P2:P3"/>
    <mergeCell ref="Q2:Q3"/>
    <mergeCell ref="R2:R3"/>
    <mergeCell ref="A1:R1"/>
    <mergeCell ref="A2:A3"/>
    <mergeCell ref="C2:C3"/>
    <mergeCell ref="D2:F2"/>
    <mergeCell ref="G2:G3"/>
    <mergeCell ref="H2:H3"/>
    <mergeCell ref="I2:I3"/>
    <mergeCell ref="S2:S3"/>
    <mergeCell ref="A38:Q38"/>
    <mergeCell ref="A39:H39"/>
    <mergeCell ref="M39:Q39"/>
    <mergeCell ref="A53:Q53"/>
    <mergeCell ref="A54:H54"/>
    <mergeCell ref="M54:Q54"/>
    <mergeCell ref="M2:M3"/>
    <mergeCell ref="N2:N3"/>
    <mergeCell ref="O2:O3"/>
  </mergeCells>
  <printOptions/>
  <pageMargins left="0.39375" right="0.19652777777777777" top="0.7875" bottom="0.5118055555555555" header="0.5118055555555555" footer="0.5118055555555555"/>
  <pageSetup horizontalDpi="300" verticalDpi="300" orientation="landscape" paperSize="9" scale="80"/>
  <headerFooter alignWithMargins="0">
    <oddHeader>&amp;LXIV. ZEMPLÉN KUPA KÁROLYFALVA&amp;C&amp;16EREDMÉNY ÖSSZESÍTŐ&amp;R2012. SZEPTEMBER 22.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="88" zoomScaleNormal="88" zoomScalePageLayoutView="0" workbookViewId="0" topLeftCell="A1">
      <selection activeCell="A1" sqref="A1:R1"/>
    </sheetView>
  </sheetViews>
  <sheetFormatPr defaultColWidth="8.796875" defaultRowHeight="15"/>
  <cols>
    <col min="1" max="1" width="33" style="1" customWidth="1"/>
    <col min="2" max="2" width="27.8984375" style="2" customWidth="1"/>
    <col min="3" max="3" width="5.59765625" style="3" customWidth="1"/>
    <col min="4" max="4" width="5.69921875" style="3" customWidth="1"/>
    <col min="5" max="6" width="6.19921875" style="3" customWidth="1"/>
    <col min="7" max="7" width="6.8984375" style="3" customWidth="1"/>
    <col min="8" max="9" width="6.69921875" style="3" customWidth="1"/>
    <col min="10" max="11" width="6" style="3" customWidth="1"/>
    <col min="12" max="12" width="6.09765625" style="3" customWidth="1"/>
    <col min="13" max="16" width="5.19921875" style="3" customWidth="1"/>
    <col min="17" max="17" width="7.59765625" style="3" customWidth="1"/>
    <col min="18" max="18" width="9" style="3" customWidth="1"/>
    <col min="19" max="19" width="6.5" style="0" customWidth="1"/>
  </cols>
  <sheetData>
    <row r="1" spans="1:18" ht="36.75" customHeight="1">
      <c r="A1" s="31" t="s">
        <v>46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9" ht="15.75" customHeight="1">
      <c r="A2" s="32" t="s">
        <v>1</v>
      </c>
      <c r="B2" s="4"/>
      <c r="C2" s="33" t="s">
        <v>2</v>
      </c>
      <c r="D2" s="34" t="s">
        <v>3</v>
      </c>
      <c r="E2" s="34"/>
      <c r="F2" s="34"/>
      <c r="G2" s="28" t="s">
        <v>4</v>
      </c>
      <c r="H2" s="28" t="s">
        <v>5</v>
      </c>
      <c r="I2" s="28" t="s">
        <v>6</v>
      </c>
      <c r="J2" s="28" t="s">
        <v>13</v>
      </c>
      <c r="K2" s="28" t="s">
        <v>12</v>
      </c>
      <c r="L2" s="28" t="s">
        <v>11</v>
      </c>
      <c r="M2" s="28" t="s">
        <v>10</v>
      </c>
      <c r="N2" s="28" t="s">
        <v>47</v>
      </c>
      <c r="O2" s="28" t="s">
        <v>8</v>
      </c>
      <c r="P2" s="28" t="s">
        <v>7</v>
      </c>
      <c r="Q2" s="29" t="s">
        <v>14</v>
      </c>
      <c r="R2" s="30" t="s">
        <v>15</v>
      </c>
      <c r="S2" s="24" t="s">
        <v>16</v>
      </c>
    </row>
    <row r="3" spans="1:19" ht="27.75" customHeight="1">
      <c r="A3" s="32"/>
      <c r="B3" s="5"/>
      <c r="C3" s="33"/>
      <c r="D3" s="6" t="s">
        <v>17</v>
      </c>
      <c r="E3" s="6" t="s">
        <v>18</v>
      </c>
      <c r="F3" s="6" t="s">
        <v>19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9"/>
      <c r="R3" s="30"/>
      <c r="S3" s="24"/>
    </row>
    <row r="4" spans="1:19" ht="15.75">
      <c r="A4" s="7" t="s">
        <v>48</v>
      </c>
      <c r="B4" s="8" t="s">
        <v>49</v>
      </c>
      <c r="C4" s="9" t="s">
        <v>22</v>
      </c>
      <c r="D4" s="10">
        <v>0</v>
      </c>
      <c r="E4" s="10">
        <v>0</v>
      </c>
      <c r="F4" s="10">
        <v>30</v>
      </c>
      <c r="G4" s="10">
        <f aca="true" t="shared" si="0" ref="G4:G9">SUM(D4:F4)</f>
        <v>30</v>
      </c>
      <c r="H4" s="11">
        <v>100</v>
      </c>
      <c r="I4" s="11"/>
      <c r="J4" s="11">
        <v>10</v>
      </c>
      <c r="K4" s="11"/>
      <c r="L4" s="11"/>
      <c r="M4" s="11"/>
      <c r="N4" s="11"/>
      <c r="O4" s="11"/>
      <c r="P4" s="11">
        <v>10</v>
      </c>
      <c r="Q4" s="10">
        <f aca="true" t="shared" si="1" ref="Q4:Q10">SUM(G4:P4)</f>
        <v>150</v>
      </c>
      <c r="R4" s="12">
        <v>1</v>
      </c>
      <c r="S4" s="22">
        <v>1</v>
      </c>
    </row>
    <row r="5" spans="1:19" ht="15.75">
      <c r="A5" s="7" t="s">
        <v>50</v>
      </c>
      <c r="B5" s="8" t="s">
        <v>51</v>
      </c>
      <c r="C5" s="9" t="s">
        <v>22</v>
      </c>
      <c r="D5" s="10">
        <v>4</v>
      </c>
      <c r="E5" s="10">
        <v>22</v>
      </c>
      <c r="F5" s="10">
        <v>54</v>
      </c>
      <c r="G5" s="10">
        <f t="shared" si="0"/>
        <v>80</v>
      </c>
      <c r="H5" s="11">
        <v>60</v>
      </c>
      <c r="I5" s="11"/>
      <c r="J5" s="11">
        <v>20</v>
      </c>
      <c r="K5" s="11"/>
      <c r="L5" s="11"/>
      <c r="M5" s="11"/>
      <c r="N5" s="11"/>
      <c r="O5" s="11"/>
      <c r="P5" s="11">
        <v>10</v>
      </c>
      <c r="Q5" s="10">
        <f t="shared" si="1"/>
        <v>170</v>
      </c>
      <c r="R5" s="12">
        <v>2</v>
      </c>
      <c r="S5" s="23">
        <v>2</v>
      </c>
    </row>
    <row r="6" spans="1:19" ht="22.5">
      <c r="A6" s="15" t="s">
        <v>52</v>
      </c>
      <c r="B6" s="16" t="s">
        <v>53</v>
      </c>
      <c r="C6" s="17" t="s">
        <v>22</v>
      </c>
      <c r="D6" s="18">
        <v>16</v>
      </c>
      <c r="E6" s="18">
        <v>32</v>
      </c>
      <c r="F6" s="18">
        <v>48</v>
      </c>
      <c r="G6" s="10">
        <f t="shared" si="0"/>
        <v>96</v>
      </c>
      <c r="H6" s="17">
        <v>60</v>
      </c>
      <c r="I6" s="17"/>
      <c r="J6" s="17">
        <v>20</v>
      </c>
      <c r="K6" s="17">
        <v>5</v>
      </c>
      <c r="L6" s="11"/>
      <c r="M6" s="11"/>
      <c r="N6" s="11">
        <v>20</v>
      </c>
      <c r="O6" s="11"/>
      <c r="P6" s="11">
        <v>10</v>
      </c>
      <c r="Q6" s="10">
        <f t="shared" si="1"/>
        <v>211</v>
      </c>
      <c r="R6" s="12">
        <v>3</v>
      </c>
      <c r="S6" s="23">
        <v>3</v>
      </c>
    </row>
    <row r="7" spans="1:19" ht="22.5">
      <c r="A7" s="15" t="s">
        <v>54</v>
      </c>
      <c r="B7" s="16" t="s">
        <v>55</v>
      </c>
      <c r="C7" s="17" t="s">
        <v>22</v>
      </c>
      <c r="D7" s="18">
        <v>20</v>
      </c>
      <c r="E7" s="18">
        <v>10</v>
      </c>
      <c r="F7" s="18">
        <v>26</v>
      </c>
      <c r="G7" s="10">
        <f t="shared" si="0"/>
        <v>56</v>
      </c>
      <c r="H7" s="17">
        <v>120</v>
      </c>
      <c r="I7" s="17"/>
      <c r="J7" s="17">
        <v>10</v>
      </c>
      <c r="K7" s="17"/>
      <c r="L7" s="11">
        <v>40</v>
      </c>
      <c r="M7" s="11"/>
      <c r="N7" s="11">
        <v>20</v>
      </c>
      <c r="O7" s="11"/>
      <c r="P7" s="11"/>
      <c r="Q7" s="10">
        <f t="shared" si="1"/>
        <v>246</v>
      </c>
      <c r="R7" s="12">
        <v>4</v>
      </c>
      <c r="S7" s="23">
        <v>4</v>
      </c>
    </row>
    <row r="8" spans="1:19" ht="15.75">
      <c r="A8" s="15" t="s">
        <v>56</v>
      </c>
      <c r="B8" s="16" t="s">
        <v>57</v>
      </c>
      <c r="C8" s="17" t="s">
        <v>22</v>
      </c>
      <c r="D8" s="18">
        <v>0</v>
      </c>
      <c r="E8" s="18">
        <v>26</v>
      </c>
      <c r="F8" s="18">
        <v>38</v>
      </c>
      <c r="G8" s="10">
        <f t="shared" si="0"/>
        <v>64</v>
      </c>
      <c r="H8" s="17">
        <v>180</v>
      </c>
      <c r="I8" s="17"/>
      <c r="J8" s="17">
        <v>15</v>
      </c>
      <c r="K8" s="17"/>
      <c r="L8" s="11"/>
      <c r="M8" s="11"/>
      <c r="N8" s="11"/>
      <c r="O8" s="11"/>
      <c r="P8" s="11">
        <v>20</v>
      </c>
      <c r="Q8" s="10">
        <f t="shared" si="1"/>
        <v>279</v>
      </c>
      <c r="R8" s="12">
        <v>5</v>
      </c>
      <c r="S8" s="23">
        <v>5</v>
      </c>
    </row>
    <row r="9" spans="1:19" ht="15.75">
      <c r="A9" s="15" t="s">
        <v>58</v>
      </c>
      <c r="B9" s="16" t="s">
        <v>59</v>
      </c>
      <c r="C9" s="17"/>
      <c r="D9" s="18">
        <v>106</v>
      </c>
      <c r="E9" s="18">
        <v>54</v>
      </c>
      <c r="F9" s="18">
        <v>36</v>
      </c>
      <c r="G9" s="10">
        <f t="shared" si="0"/>
        <v>196</v>
      </c>
      <c r="H9" s="17">
        <v>220</v>
      </c>
      <c r="I9" s="17"/>
      <c r="J9" s="17">
        <v>20</v>
      </c>
      <c r="K9" s="17">
        <v>4</v>
      </c>
      <c r="L9" s="11"/>
      <c r="M9" s="11"/>
      <c r="N9" s="11"/>
      <c r="O9" s="11"/>
      <c r="P9" s="11">
        <v>60</v>
      </c>
      <c r="Q9" s="10">
        <f t="shared" si="1"/>
        <v>500</v>
      </c>
      <c r="R9" s="12">
        <v>6</v>
      </c>
      <c r="S9" s="23"/>
    </row>
    <row r="10" spans="1:19" ht="15.75">
      <c r="A10" s="15" t="s">
        <v>60</v>
      </c>
      <c r="B10" s="16" t="s">
        <v>61</v>
      </c>
      <c r="C10" s="17"/>
      <c r="D10" s="18"/>
      <c r="E10" s="18"/>
      <c r="F10" s="18"/>
      <c r="G10" s="10">
        <v>254</v>
      </c>
      <c r="H10" s="17">
        <v>1450</v>
      </c>
      <c r="I10" s="17"/>
      <c r="J10" s="17"/>
      <c r="K10" s="17"/>
      <c r="L10" s="11"/>
      <c r="M10" s="11"/>
      <c r="N10" s="11"/>
      <c r="O10" s="11"/>
      <c r="P10" s="11"/>
      <c r="Q10" s="10">
        <f t="shared" si="1"/>
        <v>1704</v>
      </c>
      <c r="R10" s="12">
        <v>7</v>
      </c>
      <c r="S10" s="23">
        <v>6</v>
      </c>
    </row>
    <row r="11" spans="1:19" ht="15.75">
      <c r="A11" s="15"/>
      <c r="B11" s="16"/>
      <c r="C11" s="17"/>
      <c r="D11" s="18"/>
      <c r="E11" s="18"/>
      <c r="F11" s="18"/>
      <c r="G11" s="10"/>
      <c r="H11" s="17"/>
      <c r="I11" s="17"/>
      <c r="J11" s="17"/>
      <c r="K11" s="17"/>
      <c r="L11" s="11"/>
      <c r="M11" s="11"/>
      <c r="N11" s="11"/>
      <c r="O11" s="11"/>
      <c r="P11" s="11"/>
      <c r="Q11" s="10"/>
      <c r="R11" s="12"/>
      <c r="S11" s="19"/>
    </row>
    <row r="15" ht="15.75" customHeight="1"/>
    <row r="16" spans="1:18" s="20" customFormat="1" ht="28.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20" ht="15.75" customHeight="1"/>
    <row r="30" ht="15.75" customHeight="1"/>
    <row r="32" ht="15.75" customHeight="1"/>
    <row r="38" spans="1:17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ht="45.75" customHeight="1">
      <c r="A39" s="26"/>
      <c r="B39" s="26"/>
      <c r="C39" s="26"/>
      <c r="D39" s="26"/>
      <c r="E39" s="26"/>
      <c r="F39" s="26"/>
      <c r="G39" s="26"/>
      <c r="H39" s="26"/>
      <c r="I39" s="1"/>
      <c r="M39" s="27"/>
      <c r="N39" s="27"/>
      <c r="O39" s="27"/>
      <c r="P39" s="27"/>
      <c r="Q39" s="27"/>
    </row>
    <row r="41" ht="15.75" customHeight="1"/>
    <row r="42" ht="32.25" customHeight="1"/>
    <row r="50" ht="15.75" customHeight="1"/>
    <row r="51" ht="18.75" customHeight="1"/>
    <row r="53" spans="1:17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27.75" customHeight="1">
      <c r="A54" s="26"/>
      <c r="B54" s="26"/>
      <c r="C54" s="26"/>
      <c r="D54" s="26"/>
      <c r="E54" s="26"/>
      <c r="F54" s="26"/>
      <c r="G54" s="26"/>
      <c r="H54" s="26"/>
      <c r="I54" s="1"/>
      <c r="M54" s="27"/>
      <c r="N54" s="27"/>
      <c r="O54" s="27"/>
      <c r="P54" s="27"/>
      <c r="Q54" s="27"/>
    </row>
    <row r="55" spans="17:18" ht="29.25" customHeight="1">
      <c r="Q55" s="21"/>
      <c r="R55" s="21"/>
    </row>
    <row r="56" ht="15.75" customHeight="1"/>
    <row r="57" ht="31.5" customHeight="1"/>
  </sheetData>
  <sheetProtection selectLockedCells="1" selectUnlockedCells="1"/>
  <mergeCells count="23">
    <mergeCell ref="J2:J3"/>
    <mergeCell ref="K2:K3"/>
    <mergeCell ref="L2:L3"/>
    <mergeCell ref="P2:P3"/>
    <mergeCell ref="Q2:Q3"/>
    <mergeCell ref="R2:R3"/>
    <mergeCell ref="A1:R1"/>
    <mergeCell ref="A2:A3"/>
    <mergeCell ref="C2:C3"/>
    <mergeCell ref="D2:F2"/>
    <mergeCell ref="G2:G3"/>
    <mergeCell ref="H2:H3"/>
    <mergeCell ref="I2:I3"/>
    <mergeCell ref="S2:S3"/>
    <mergeCell ref="A38:Q38"/>
    <mergeCell ref="A39:H39"/>
    <mergeCell ref="M39:Q39"/>
    <mergeCell ref="A53:Q53"/>
    <mergeCell ref="A54:H54"/>
    <mergeCell ref="M54:Q54"/>
    <mergeCell ref="M2:M3"/>
    <mergeCell ref="N2:N3"/>
    <mergeCell ref="O2:O3"/>
  </mergeCells>
  <printOptions/>
  <pageMargins left="0.39375" right="0.19652777777777777" top="0.7875" bottom="0.5118055555555555" header="0.5118055555555555" footer="0.5118055555555555"/>
  <pageSetup horizontalDpi="300" verticalDpi="300" orientation="landscape" paperSize="9" scale="80"/>
  <headerFooter alignWithMargins="0">
    <oddHeader>&amp;LXIV. ZEMPLÉN KUPA KÁROLYFALVA&amp;C&amp;16EREDMÉNY ÖSSZESÍTŐ&amp;R2012. SZEPTEMBER 22.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="75" zoomScaleNormal="75" zoomScalePageLayoutView="0" workbookViewId="0" topLeftCell="A1">
      <selection activeCell="O11" sqref="O11"/>
    </sheetView>
  </sheetViews>
  <sheetFormatPr defaultColWidth="8.796875" defaultRowHeight="15"/>
  <cols>
    <col min="1" max="1" width="33" style="1" customWidth="1"/>
    <col min="2" max="2" width="27.8984375" style="2" customWidth="1"/>
    <col min="3" max="3" width="5.59765625" style="3" customWidth="1"/>
    <col min="4" max="4" width="5.69921875" style="3" customWidth="1"/>
    <col min="5" max="6" width="6.19921875" style="3" customWidth="1"/>
    <col min="7" max="7" width="6.8984375" style="3" customWidth="1"/>
    <col min="8" max="9" width="6.69921875" style="3" customWidth="1"/>
    <col min="10" max="11" width="6" style="3" customWidth="1"/>
    <col min="12" max="14" width="5.19921875" style="3" customWidth="1"/>
    <col min="15" max="15" width="7.59765625" style="3" customWidth="1"/>
    <col min="16" max="16" width="9" style="3" customWidth="1"/>
    <col min="17" max="17" width="6.5" style="0" customWidth="1"/>
  </cols>
  <sheetData>
    <row r="1" spans="1:16" ht="36.75" customHeight="1">
      <c r="A1" s="31" t="s">
        <v>62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7" ht="15.75" customHeight="1">
      <c r="A2" s="32" t="s">
        <v>1</v>
      </c>
      <c r="B2" s="4"/>
      <c r="C2" s="33" t="s">
        <v>2</v>
      </c>
      <c r="D2" s="34" t="s">
        <v>3</v>
      </c>
      <c r="E2" s="34"/>
      <c r="F2" s="34"/>
      <c r="G2" s="28" t="s">
        <v>4</v>
      </c>
      <c r="H2" s="28" t="s">
        <v>5</v>
      </c>
      <c r="I2" s="28" t="s">
        <v>6</v>
      </c>
      <c r="J2" s="28" t="s">
        <v>13</v>
      </c>
      <c r="K2" s="28" t="s">
        <v>12</v>
      </c>
      <c r="L2" s="28" t="s">
        <v>10</v>
      </c>
      <c r="M2" s="28" t="s">
        <v>47</v>
      </c>
      <c r="N2" s="28" t="s">
        <v>7</v>
      </c>
      <c r="O2" s="29" t="s">
        <v>14</v>
      </c>
      <c r="P2" s="30" t="s">
        <v>15</v>
      </c>
      <c r="Q2" s="24" t="s">
        <v>16</v>
      </c>
    </row>
    <row r="3" spans="1:17" ht="27.75" customHeight="1">
      <c r="A3" s="32"/>
      <c r="B3" s="5"/>
      <c r="C3" s="33"/>
      <c r="D3" s="6" t="s">
        <v>17</v>
      </c>
      <c r="E3" s="6" t="s">
        <v>18</v>
      </c>
      <c r="F3" s="6" t="s">
        <v>19</v>
      </c>
      <c r="G3" s="28"/>
      <c r="H3" s="28"/>
      <c r="I3" s="28"/>
      <c r="J3" s="28"/>
      <c r="K3" s="28"/>
      <c r="L3" s="28"/>
      <c r="M3" s="28"/>
      <c r="N3" s="28"/>
      <c r="O3" s="29"/>
      <c r="P3" s="30"/>
      <c r="Q3" s="24"/>
    </row>
    <row r="4" spans="1:17" ht="15.75">
      <c r="A4" s="7" t="s">
        <v>63</v>
      </c>
      <c r="B4" s="8" t="s">
        <v>64</v>
      </c>
      <c r="C4" s="9" t="s">
        <v>22</v>
      </c>
      <c r="D4" s="10">
        <v>48</v>
      </c>
      <c r="E4" s="10">
        <v>28</v>
      </c>
      <c r="F4" s="10">
        <v>34</v>
      </c>
      <c r="G4" s="10">
        <f aca="true" t="shared" si="0" ref="G4:G11">SUM(D4:F4)</f>
        <v>110</v>
      </c>
      <c r="H4" s="11">
        <v>60</v>
      </c>
      <c r="I4" s="11"/>
      <c r="J4" s="11">
        <v>5</v>
      </c>
      <c r="K4" s="11"/>
      <c r="L4" s="11"/>
      <c r="M4" s="11"/>
      <c r="N4" s="11"/>
      <c r="O4" s="10">
        <f aca="true" t="shared" si="1" ref="O4:O11">SUM(G4:N4)</f>
        <v>175</v>
      </c>
      <c r="P4" s="12">
        <v>1</v>
      </c>
      <c r="Q4" s="13"/>
    </row>
    <row r="5" spans="1:17" ht="15.75">
      <c r="A5" s="7" t="s">
        <v>65</v>
      </c>
      <c r="B5" s="8" t="s">
        <v>66</v>
      </c>
      <c r="C5" s="9"/>
      <c r="D5" s="10">
        <v>20</v>
      </c>
      <c r="E5" s="10">
        <v>12</v>
      </c>
      <c r="F5" s="10">
        <v>32</v>
      </c>
      <c r="G5" s="10">
        <f t="shared" si="0"/>
        <v>64</v>
      </c>
      <c r="H5" s="11">
        <v>120</v>
      </c>
      <c r="I5" s="11">
        <v>30</v>
      </c>
      <c r="J5" s="11">
        <v>20</v>
      </c>
      <c r="K5" s="11">
        <v>13</v>
      </c>
      <c r="L5" s="11">
        <v>20</v>
      </c>
      <c r="M5" s="11"/>
      <c r="N5" s="11"/>
      <c r="O5" s="10">
        <f t="shared" si="1"/>
        <v>267</v>
      </c>
      <c r="P5" s="12">
        <v>2</v>
      </c>
      <c r="Q5" s="14"/>
    </row>
    <row r="6" spans="1:17" ht="22.5">
      <c r="A6" s="15" t="s">
        <v>67</v>
      </c>
      <c r="B6" s="16" t="s">
        <v>68</v>
      </c>
      <c r="C6" s="17"/>
      <c r="D6" s="18">
        <v>66</v>
      </c>
      <c r="E6" s="18">
        <v>4</v>
      </c>
      <c r="F6" s="18">
        <v>52</v>
      </c>
      <c r="G6" s="10">
        <f t="shared" si="0"/>
        <v>122</v>
      </c>
      <c r="H6" s="17">
        <v>60</v>
      </c>
      <c r="I6" s="17">
        <v>60</v>
      </c>
      <c r="J6" s="17">
        <v>35</v>
      </c>
      <c r="K6" s="17"/>
      <c r="L6" s="11"/>
      <c r="M6" s="11"/>
      <c r="N6" s="11">
        <v>10</v>
      </c>
      <c r="O6" s="10">
        <f t="shared" si="1"/>
        <v>287</v>
      </c>
      <c r="P6" s="12">
        <v>3</v>
      </c>
      <c r="Q6" s="14"/>
    </row>
    <row r="7" spans="1:17" ht="15.75">
      <c r="A7" s="15" t="s">
        <v>69</v>
      </c>
      <c r="B7" s="16" t="s">
        <v>70</v>
      </c>
      <c r="C7" s="17"/>
      <c r="D7" s="18">
        <v>88</v>
      </c>
      <c r="E7" s="18">
        <v>48</v>
      </c>
      <c r="F7" s="18">
        <v>35</v>
      </c>
      <c r="G7" s="10">
        <f t="shared" si="0"/>
        <v>171</v>
      </c>
      <c r="H7" s="17">
        <v>60</v>
      </c>
      <c r="I7" s="17"/>
      <c r="J7" s="17">
        <v>35</v>
      </c>
      <c r="K7" s="17">
        <v>1</v>
      </c>
      <c r="L7" s="11"/>
      <c r="M7" s="11">
        <v>20</v>
      </c>
      <c r="N7" s="11">
        <v>20</v>
      </c>
      <c r="O7" s="10">
        <f t="shared" si="1"/>
        <v>307</v>
      </c>
      <c r="P7" s="12">
        <v>4</v>
      </c>
      <c r="Q7" s="14"/>
    </row>
    <row r="8" spans="1:17" ht="15.75">
      <c r="A8" s="15" t="s">
        <v>71</v>
      </c>
      <c r="B8" s="16" t="s">
        <v>72</v>
      </c>
      <c r="C8" s="17"/>
      <c r="D8" s="18">
        <v>64</v>
      </c>
      <c r="E8" s="18">
        <v>28</v>
      </c>
      <c r="F8" s="18">
        <v>38</v>
      </c>
      <c r="G8" s="10">
        <f t="shared" si="0"/>
        <v>130</v>
      </c>
      <c r="H8" s="17">
        <v>180</v>
      </c>
      <c r="I8" s="17"/>
      <c r="J8" s="17">
        <v>20</v>
      </c>
      <c r="K8" s="17"/>
      <c r="L8" s="11"/>
      <c r="M8" s="11">
        <v>20</v>
      </c>
      <c r="N8" s="11"/>
      <c r="O8" s="10">
        <f t="shared" si="1"/>
        <v>350</v>
      </c>
      <c r="P8" s="12">
        <v>5</v>
      </c>
      <c r="Q8" s="14"/>
    </row>
    <row r="9" spans="1:17" ht="15.75">
      <c r="A9" s="15" t="s">
        <v>73</v>
      </c>
      <c r="B9" s="16" t="s">
        <v>74</v>
      </c>
      <c r="C9" s="17"/>
      <c r="D9" s="18">
        <v>172</v>
      </c>
      <c r="E9" s="18">
        <v>22</v>
      </c>
      <c r="F9" s="18">
        <v>26</v>
      </c>
      <c r="G9" s="10">
        <f t="shared" si="0"/>
        <v>220</v>
      </c>
      <c r="H9" s="17">
        <v>60</v>
      </c>
      <c r="I9" s="17"/>
      <c r="J9" s="17">
        <v>55</v>
      </c>
      <c r="K9" s="17">
        <v>3</v>
      </c>
      <c r="L9" s="11"/>
      <c r="M9" s="11">
        <v>20</v>
      </c>
      <c r="N9" s="11"/>
      <c r="O9" s="10">
        <f t="shared" si="1"/>
        <v>358</v>
      </c>
      <c r="P9" s="12">
        <v>6</v>
      </c>
      <c r="Q9" s="14"/>
    </row>
    <row r="10" spans="1:17" ht="15.75">
      <c r="A10" s="15" t="s">
        <v>75</v>
      </c>
      <c r="B10" s="16" t="s">
        <v>76</v>
      </c>
      <c r="C10" s="17" t="s">
        <v>22</v>
      </c>
      <c r="D10" s="18">
        <v>110</v>
      </c>
      <c r="E10" s="18">
        <v>46</v>
      </c>
      <c r="F10" s="18">
        <v>96</v>
      </c>
      <c r="G10" s="10">
        <f t="shared" si="0"/>
        <v>252</v>
      </c>
      <c r="H10" s="17">
        <v>160</v>
      </c>
      <c r="I10" s="17"/>
      <c r="J10" s="17"/>
      <c r="K10" s="17"/>
      <c r="L10" s="11"/>
      <c r="M10" s="11"/>
      <c r="N10" s="11">
        <v>10</v>
      </c>
      <c r="O10" s="10">
        <f t="shared" si="1"/>
        <v>422</v>
      </c>
      <c r="P10" s="12">
        <v>7</v>
      </c>
      <c r="Q10" s="14"/>
    </row>
    <row r="11" spans="1:17" ht="15.75">
      <c r="A11" s="15" t="s">
        <v>77</v>
      </c>
      <c r="B11" s="16" t="s">
        <v>78</v>
      </c>
      <c r="C11" s="17"/>
      <c r="D11" s="18">
        <v>232</v>
      </c>
      <c r="E11" s="18">
        <v>48</v>
      </c>
      <c r="F11" s="18">
        <v>76</v>
      </c>
      <c r="G11" s="10">
        <f t="shared" si="0"/>
        <v>356</v>
      </c>
      <c r="H11" s="17">
        <v>60</v>
      </c>
      <c r="I11" s="17"/>
      <c r="J11" s="17"/>
      <c r="K11" s="17"/>
      <c r="L11" s="11"/>
      <c r="M11" s="11"/>
      <c r="N11" s="11">
        <v>10</v>
      </c>
      <c r="O11" s="10">
        <f t="shared" si="1"/>
        <v>426</v>
      </c>
      <c r="P11" s="12">
        <v>8</v>
      </c>
      <c r="Q11" s="19"/>
    </row>
    <row r="15" ht="15.75" customHeight="1"/>
    <row r="16" spans="1:16" s="20" customFormat="1" ht="28.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20" ht="15.75" customHeight="1"/>
    <row r="30" ht="15.75" customHeight="1"/>
    <row r="32" ht="15.75" customHeight="1"/>
    <row r="38" spans="1:15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45.75" customHeight="1">
      <c r="A39" s="26"/>
      <c r="B39" s="26"/>
      <c r="C39" s="26"/>
      <c r="D39" s="26"/>
      <c r="E39" s="26"/>
      <c r="F39" s="26"/>
      <c r="G39" s="26"/>
      <c r="H39" s="26"/>
      <c r="I39" s="1"/>
      <c r="L39" s="27"/>
      <c r="M39" s="27"/>
      <c r="N39" s="27"/>
      <c r="O39" s="27"/>
    </row>
    <row r="41" ht="15.75" customHeight="1"/>
    <row r="42" ht="32.25" customHeight="1"/>
    <row r="50" ht="15.75" customHeight="1"/>
    <row r="51" ht="18.75" customHeight="1"/>
    <row r="53" spans="1:15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1:15" ht="27.75" customHeight="1">
      <c r="A54" s="26"/>
      <c r="B54" s="26"/>
      <c r="C54" s="26"/>
      <c r="D54" s="26"/>
      <c r="E54" s="26"/>
      <c r="F54" s="26"/>
      <c r="G54" s="26"/>
      <c r="H54" s="26"/>
      <c r="I54" s="1"/>
      <c r="L54" s="27"/>
      <c r="M54" s="27"/>
      <c r="N54" s="27"/>
      <c r="O54" s="27"/>
    </row>
    <row r="55" spans="15:16" ht="29.25" customHeight="1">
      <c r="O55" s="21"/>
      <c r="P55" s="21"/>
    </row>
    <row r="56" ht="15.75" customHeight="1"/>
    <row r="57" ht="31.5" customHeight="1"/>
  </sheetData>
  <sheetProtection selectLockedCells="1" selectUnlockedCells="1"/>
  <mergeCells count="21">
    <mergeCell ref="L2:L3"/>
    <mergeCell ref="P2:P3"/>
    <mergeCell ref="Q2:Q3"/>
    <mergeCell ref="A38:O38"/>
    <mergeCell ref="A1:P1"/>
    <mergeCell ref="A2:A3"/>
    <mergeCell ref="C2:C3"/>
    <mergeCell ref="D2:F2"/>
    <mergeCell ref="G2:G3"/>
    <mergeCell ref="H2:H3"/>
    <mergeCell ref="I2:I3"/>
    <mergeCell ref="A39:H39"/>
    <mergeCell ref="L39:O39"/>
    <mergeCell ref="A53:O53"/>
    <mergeCell ref="A54:H54"/>
    <mergeCell ref="L54:O54"/>
    <mergeCell ref="M2:M3"/>
    <mergeCell ref="N2:N3"/>
    <mergeCell ref="O2:O3"/>
    <mergeCell ref="J2:J3"/>
    <mergeCell ref="K2:K3"/>
  </mergeCells>
  <printOptions/>
  <pageMargins left="0.39375" right="0.19652777777777777" top="0.7875" bottom="0.5118055555555555" header="0.5118055555555555" footer="0.5118055555555555"/>
  <pageSetup horizontalDpi="300" verticalDpi="300" orientation="landscape" paperSize="9" scale="80"/>
  <headerFooter alignWithMargins="0">
    <oddHeader>&amp;LXIV. ZEMPLÉN KUPA KÁROLYFALVA&amp;C&amp;16EREDMÉNY ÖSSZESÍTŐ&amp;R2012. SZEPTEMBER 22.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zoomScalePageLayoutView="0" workbookViewId="0" topLeftCell="A1">
      <selection activeCell="A8" sqref="A8"/>
    </sheetView>
  </sheetViews>
  <sheetFormatPr defaultColWidth="8.796875" defaultRowHeight="15"/>
  <cols>
    <col min="1" max="1" width="33" style="1" customWidth="1"/>
    <col min="2" max="2" width="27.8984375" style="2" customWidth="1"/>
    <col min="3" max="3" width="5.69921875" style="3" customWidth="1"/>
    <col min="4" max="5" width="6.19921875" style="3" customWidth="1"/>
    <col min="6" max="6" width="6.8984375" style="3" customWidth="1"/>
    <col min="7" max="8" width="6.69921875" style="3" customWidth="1"/>
    <col min="9" max="10" width="6" style="3" customWidth="1"/>
    <col min="11" max="13" width="5.19921875" style="3" customWidth="1"/>
    <col min="14" max="14" width="7.59765625" style="3" customWidth="1"/>
    <col min="15" max="15" width="9" style="3" customWidth="1"/>
    <col min="16" max="16" width="6.5" style="0" customWidth="1"/>
  </cols>
  <sheetData>
    <row r="1" spans="1:15" ht="36.75" customHeight="1">
      <c r="A1" s="31" t="s">
        <v>79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6" ht="15.75" customHeight="1">
      <c r="A2" s="32" t="s">
        <v>1</v>
      </c>
      <c r="B2" s="4"/>
      <c r="C2" s="34" t="s">
        <v>3</v>
      </c>
      <c r="D2" s="34"/>
      <c r="E2" s="34"/>
      <c r="F2" s="28" t="s">
        <v>4</v>
      </c>
      <c r="G2" s="28" t="s">
        <v>5</v>
      </c>
      <c r="H2" s="28" t="s">
        <v>6</v>
      </c>
      <c r="I2" s="28" t="s">
        <v>13</v>
      </c>
      <c r="J2" s="28" t="s">
        <v>12</v>
      </c>
      <c r="K2" s="28" t="s">
        <v>10</v>
      </c>
      <c r="L2" s="28" t="s">
        <v>80</v>
      </c>
      <c r="M2" s="28" t="s">
        <v>81</v>
      </c>
      <c r="N2" s="29" t="s">
        <v>14</v>
      </c>
      <c r="O2" s="30" t="s">
        <v>15</v>
      </c>
      <c r="P2" s="24" t="s">
        <v>16</v>
      </c>
    </row>
    <row r="3" spans="1:16" ht="27.75" customHeight="1">
      <c r="A3" s="32"/>
      <c r="B3" s="5"/>
      <c r="C3" s="6" t="s">
        <v>17</v>
      </c>
      <c r="D3" s="6" t="s">
        <v>18</v>
      </c>
      <c r="E3" s="6" t="s">
        <v>19</v>
      </c>
      <c r="F3" s="28"/>
      <c r="G3" s="28"/>
      <c r="H3" s="28"/>
      <c r="I3" s="28"/>
      <c r="J3" s="28"/>
      <c r="K3" s="28"/>
      <c r="L3" s="28"/>
      <c r="M3" s="28"/>
      <c r="N3" s="29"/>
      <c r="O3" s="30"/>
      <c r="P3" s="24"/>
    </row>
    <row r="4" spans="1:16" ht="15.75">
      <c r="A4" s="7" t="s">
        <v>82</v>
      </c>
      <c r="B4" s="8" t="s">
        <v>83</v>
      </c>
      <c r="C4" s="10"/>
      <c r="D4" s="10"/>
      <c r="E4" s="10"/>
      <c r="F4" s="10">
        <f aca="true" t="shared" si="0" ref="F4:F9">SUM(C4:E4)</f>
        <v>0</v>
      </c>
      <c r="G4" s="11"/>
      <c r="H4" s="11"/>
      <c r="I4" s="11"/>
      <c r="J4" s="11"/>
      <c r="K4" s="11"/>
      <c r="L4" s="11"/>
      <c r="M4" s="11"/>
      <c r="N4" s="10">
        <f aca="true" t="shared" si="1" ref="N4:N9">SUM(F4:M4)</f>
        <v>0</v>
      </c>
      <c r="O4" s="12">
        <v>1</v>
      </c>
      <c r="P4" s="13"/>
    </row>
    <row r="5" spans="1:16" ht="15.75">
      <c r="A5" s="7" t="s">
        <v>84</v>
      </c>
      <c r="B5" s="8" t="s">
        <v>85</v>
      </c>
      <c r="C5" s="10"/>
      <c r="D5" s="10"/>
      <c r="E5" s="10"/>
      <c r="F5" s="10">
        <f t="shared" si="0"/>
        <v>0</v>
      </c>
      <c r="G5" s="11"/>
      <c r="H5" s="11"/>
      <c r="I5" s="11"/>
      <c r="J5" s="11"/>
      <c r="K5" s="11"/>
      <c r="L5" s="11"/>
      <c r="M5" s="11"/>
      <c r="N5" s="10">
        <f t="shared" si="1"/>
        <v>0</v>
      </c>
      <c r="O5" s="12">
        <v>2</v>
      </c>
      <c r="P5" s="14"/>
    </row>
    <row r="6" spans="1:16" ht="15.75">
      <c r="A6" s="15" t="s">
        <v>86</v>
      </c>
      <c r="B6" s="16"/>
      <c r="C6" s="18"/>
      <c r="D6" s="18"/>
      <c r="E6" s="18"/>
      <c r="F6" s="10">
        <f t="shared" si="0"/>
        <v>0</v>
      </c>
      <c r="G6" s="17"/>
      <c r="H6" s="17"/>
      <c r="I6" s="17"/>
      <c r="J6" s="17"/>
      <c r="K6" s="11"/>
      <c r="L6" s="11"/>
      <c r="M6" s="11"/>
      <c r="N6" s="10">
        <f t="shared" si="1"/>
        <v>0</v>
      </c>
      <c r="O6" s="12">
        <v>3</v>
      </c>
      <c r="P6" s="14"/>
    </row>
    <row r="7" spans="1:16" ht="15.75">
      <c r="A7" s="15" t="s">
        <v>87</v>
      </c>
      <c r="B7" s="16"/>
      <c r="C7" s="18"/>
      <c r="D7" s="18"/>
      <c r="E7" s="18"/>
      <c r="F7" s="10">
        <f t="shared" si="0"/>
        <v>0</v>
      </c>
      <c r="G7" s="17"/>
      <c r="H7" s="17"/>
      <c r="I7" s="17"/>
      <c r="J7" s="17"/>
      <c r="K7" s="11"/>
      <c r="L7" s="11"/>
      <c r="M7" s="11"/>
      <c r="N7" s="10">
        <f t="shared" si="1"/>
        <v>0</v>
      </c>
      <c r="O7" s="12">
        <v>4</v>
      </c>
      <c r="P7" s="14"/>
    </row>
    <row r="8" spans="1:16" ht="15.75">
      <c r="A8" s="15" t="s">
        <v>88</v>
      </c>
      <c r="B8" s="16"/>
      <c r="C8" s="18"/>
      <c r="D8" s="18"/>
      <c r="E8" s="18"/>
      <c r="F8" s="10">
        <f t="shared" si="0"/>
        <v>0</v>
      </c>
      <c r="G8" s="17"/>
      <c r="H8" s="17"/>
      <c r="I8" s="17"/>
      <c r="J8" s="17"/>
      <c r="K8" s="11"/>
      <c r="L8" s="11"/>
      <c r="M8" s="11"/>
      <c r="N8" s="10">
        <f t="shared" si="1"/>
        <v>0</v>
      </c>
      <c r="O8" s="12">
        <v>5</v>
      </c>
      <c r="P8" s="14"/>
    </row>
    <row r="9" spans="1:16" ht="15.75">
      <c r="A9" s="15"/>
      <c r="B9" s="16"/>
      <c r="C9" s="18"/>
      <c r="D9" s="18"/>
      <c r="E9" s="18"/>
      <c r="F9" s="10">
        <f t="shared" si="0"/>
        <v>0</v>
      </c>
      <c r="G9" s="17"/>
      <c r="H9" s="17"/>
      <c r="I9" s="17"/>
      <c r="J9" s="17"/>
      <c r="K9" s="11"/>
      <c r="L9" s="11"/>
      <c r="M9" s="11"/>
      <c r="N9" s="10">
        <f t="shared" si="1"/>
        <v>0</v>
      </c>
      <c r="O9" s="12">
        <v>6</v>
      </c>
      <c r="P9" s="14"/>
    </row>
    <row r="10" spans="1:16" ht="15.75">
      <c r="A10" s="15"/>
      <c r="B10" s="16"/>
      <c r="C10" s="18"/>
      <c r="D10" s="18"/>
      <c r="E10" s="18"/>
      <c r="F10" s="10"/>
      <c r="G10" s="17"/>
      <c r="H10" s="17"/>
      <c r="I10" s="17"/>
      <c r="J10" s="17"/>
      <c r="K10" s="11"/>
      <c r="L10" s="11"/>
      <c r="M10" s="11"/>
      <c r="N10" s="10"/>
      <c r="O10" s="12"/>
      <c r="P10" s="14"/>
    </row>
    <row r="11" spans="1:16" ht="15.75">
      <c r="A11" s="15"/>
      <c r="B11" s="16"/>
      <c r="C11" s="18"/>
      <c r="D11" s="18"/>
      <c r="E11" s="18"/>
      <c r="F11" s="10"/>
      <c r="G11" s="17"/>
      <c r="H11" s="17"/>
      <c r="I11" s="17"/>
      <c r="J11" s="17"/>
      <c r="K11" s="11"/>
      <c r="L11" s="11"/>
      <c r="M11" s="11"/>
      <c r="N11" s="10"/>
      <c r="O11" s="12"/>
      <c r="P11" s="19"/>
    </row>
    <row r="15" ht="15.75" customHeight="1"/>
    <row r="16" spans="1:15" s="20" customFormat="1" ht="28.5" customHeight="1">
      <c r="A16" s="1"/>
      <c r="B16" s="2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20" ht="15.75" customHeight="1"/>
    <row r="30" ht="15.75" customHeight="1"/>
    <row r="32" ht="15.75" customHeight="1"/>
    <row r="38" spans="1:14" ht="18.75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</row>
    <row r="39" spans="1:14" ht="45.75" customHeight="1">
      <c r="A39" s="26"/>
      <c r="B39" s="26"/>
      <c r="C39" s="26"/>
      <c r="D39" s="26"/>
      <c r="E39" s="26"/>
      <c r="F39" s="26"/>
      <c r="G39" s="26"/>
      <c r="H39" s="1"/>
      <c r="K39" s="27"/>
      <c r="L39" s="27"/>
      <c r="M39" s="27"/>
      <c r="N39" s="27"/>
    </row>
    <row r="41" ht="15.75" customHeight="1"/>
    <row r="42" ht="32.25" customHeight="1"/>
    <row r="50" ht="15.75" customHeight="1"/>
    <row r="51" ht="18.75" customHeight="1"/>
    <row r="53" spans="1:14" ht="18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</row>
    <row r="54" spans="1:14" ht="27.75" customHeight="1">
      <c r="A54" s="26"/>
      <c r="B54" s="26"/>
      <c r="C54" s="26"/>
      <c r="D54" s="26"/>
      <c r="E54" s="26"/>
      <c r="F54" s="26"/>
      <c r="G54" s="26"/>
      <c r="H54" s="1"/>
      <c r="K54" s="27"/>
      <c r="L54" s="27"/>
      <c r="M54" s="27"/>
      <c r="N54" s="27"/>
    </row>
    <row r="55" spans="14:15" ht="29.25" customHeight="1">
      <c r="N55" s="21"/>
      <c r="O55" s="21"/>
    </row>
    <row r="56" ht="15.75" customHeight="1"/>
    <row r="57" ht="31.5" customHeight="1"/>
  </sheetData>
  <sheetProtection selectLockedCells="1" selectUnlockedCells="1"/>
  <mergeCells count="20">
    <mergeCell ref="P2:P3"/>
    <mergeCell ref="A38:N38"/>
    <mergeCell ref="A39:G39"/>
    <mergeCell ref="K39:N39"/>
    <mergeCell ref="A1:O1"/>
    <mergeCell ref="A2:A3"/>
    <mergeCell ref="C2:E2"/>
    <mergeCell ref="F2:F3"/>
    <mergeCell ref="G2:G3"/>
    <mergeCell ref="H2:H3"/>
    <mergeCell ref="A53:N53"/>
    <mergeCell ref="A54:G54"/>
    <mergeCell ref="K54:N54"/>
    <mergeCell ref="M2:M3"/>
    <mergeCell ref="N2:N3"/>
    <mergeCell ref="O2:O3"/>
    <mergeCell ref="I2:I3"/>
    <mergeCell ref="J2:J3"/>
    <mergeCell ref="K2:K3"/>
    <mergeCell ref="L2:L3"/>
  </mergeCells>
  <printOptions/>
  <pageMargins left="0.39375" right="0.19652777777777777" top="0.7875" bottom="0.5118055555555555" header="0.5118055555555555" footer="0.5118055555555555"/>
  <pageSetup horizontalDpi="300" verticalDpi="300" orientation="landscape" paperSize="9" scale="80"/>
  <headerFooter alignWithMargins="0">
    <oddHeader>&amp;LXIV. ZEMPLÉN KUPA KÁROLYFALVA&amp;C&amp;16EREDMÉNY ÖSSZESÍTŐ&amp;R2012. SZEPTEMBER 22.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</dc:creator>
  <cp:keywords/>
  <dc:description/>
  <cp:lastModifiedBy>Dravecz Ferenc</cp:lastModifiedBy>
  <cp:lastPrinted>2013-09-27T06:14:42Z</cp:lastPrinted>
  <dcterms:created xsi:type="dcterms:W3CDTF">2001-10-01T08:19:54Z</dcterms:created>
  <dcterms:modified xsi:type="dcterms:W3CDTF">2015-10-01T21:53:05Z</dcterms:modified>
  <cp:category/>
  <cp:version/>
  <cp:contentType/>
  <cp:contentStatus/>
  <cp:revision>1</cp:revision>
</cp:coreProperties>
</file>