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110" windowWidth="15315" windowHeight="4170" activeTab="1"/>
  </bookViews>
  <sheets>
    <sheet name="Felnőtt" sheetId="4" r:id="rId1"/>
    <sheet name="Családi" sheetId="5" r:id="rId2"/>
  </sheets>
  <definedNames>
    <definedName name="_xlnm._FilterDatabase" localSheetId="0" hidden="1">Felnőtt!$A$1:$AJ$40</definedName>
  </definedNames>
  <calcPr calcId="125725"/>
</workbook>
</file>

<file path=xl/calcChain.xml><?xml version="1.0" encoding="utf-8"?>
<calcChain xmlns="http://schemas.openxmlformats.org/spreadsheetml/2006/main">
  <c r="AH20" i="5"/>
  <c r="AJ20"/>
  <c r="AH19"/>
  <c r="AJ19"/>
  <c r="AH18"/>
  <c r="AJ18"/>
  <c r="AH17"/>
  <c r="AJ17"/>
  <c r="AH11"/>
  <c r="AJ11"/>
  <c r="AH12"/>
  <c r="AJ12"/>
  <c r="AH10"/>
  <c r="AJ10"/>
  <c r="AH8"/>
  <c r="AJ8"/>
  <c r="AH9"/>
  <c r="AJ9"/>
  <c r="AH30"/>
  <c r="AJ30"/>
  <c r="AH31"/>
  <c r="AJ31"/>
  <c r="AH29"/>
  <c r="AJ29"/>
  <c r="AH27"/>
  <c r="AJ27"/>
  <c r="AH28"/>
  <c r="AJ28"/>
  <c r="AH26"/>
  <c r="AJ26"/>
  <c r="AH25"/>
  <c r="AJ25"/>
  <c r="AH22"/>
  <c r="AJ22"/>
  <c r="AH21"/>
  <c r="AJ21"/>
  <c r="AH16"/>
  <c r="AJ16"/>
  <c r="AH15"/>
  <c r="AJ15"/>
  <c r="AH7"/>
  <c r="AJ7"/>
  <c r="AH6"/>
  <c r="AJ6"/>
  <c r="AH5"/>
  <c r="AJ5"/>
  <c r="AH4"/>
  <c r="AJ4"/>
  <c r="AH40" i="4"/>
  <c r="AJ40"/>
  <c r="AH38"/>
  <c r="AJ38"/>
  <c r="AH39"/>
  <c r="AJ39"/>
  <c r="AH37"/>
  <c r="AJ37"/>
  <c r="AH36"/>
  <c r="AJ36"/>
  <c r="AH35"/>
  <c r="AJ35"/>
  <c r="AH29"/>
  <c r="AJ29"/>
  <c r="AH26"/>
  <c r="AJ26"/>
  <c r="AH22"/>
  <c r="AJ22"/>
  <c r="AH23"/>
  <c r="AJ23"/>
  <c r="AH20"/>
  <c r="AJ20"/>
  <c r="AH6"/>
  <c r="AJ6"/>
  <c r="AH34"/>
  <c r="AJ34"/>
  <c r="AH33"/>
  <c r="AJ33"/>
  <c r="AH31"/>
  <c r="AJ31"/>
  <c r="AH32"/>
  <c r="AJ32"/>
  <c r="AH30"/>
  <c r="AJ30"/>
  <c r="AH28"/>
  <c r="AJ28"/>
  <c r="AH27"/>
  <c r="AJ27"/>
  <c r="AH11"/>
  <c r="AJ11"/>
  <c r="AH19"/>
  <c r="AJ19"/>
  <c r="AH25"/>
  <c r="AJ25"/>
  <c r="AH15"/>
  <c r="AJ15"/>
  <c r="AH17"/>
  <c r="AJ17"/>
  <c r="AH12"/>
  <c r="AJ12"/>
  <c r="AH10"/>
  <c r="AJ10"/>
  <c r="AH24"/>
  <c r="AJ24"/>
  <c r="AH16"/>
  <c r="AJ16"/>
  <c r="AH4"/>
  <c r="AJ4"/>
  <c r="AH5"/>
  <c r="AJ5"/>
  <c r="AH7"/>
  <c r="AJ7"/>
  <c r="AH8"/>
  <c r="AJ8"/>
  <c r="AH9"/>
  <c r="AJ9"/>
  <c r="AH13"/>
  <c r="AJ13"/>
  <c r="AH14"/>
  <c r="AJ14"/>
  <c r="AH21"/>
  <c r="AJ21"/>
  <c r="AH18"/>
  <c r="AJ18"/>
  <c r="AH3"/>
  <c r="AJ3"/>
</calcChain>
</file>

<file path=xl/sharedStrings.xml><?xml version="1.0" encoding="utf-8"?>
<sst xmlns="http://schemas.openxmlformats.org/spreadsheetml/2006/main" count="143" uniqueCount="106">
  <si>
    <t>1.ell. pont</t>
  </si>
  <si>
    <t>17.ell.pont</t>
  </si>
  <si>
    <t>Össz. pontszám</t>
  </si>
  <si>
    <t>Név</t>
  </si>
  <si>
    <t>3.ell. pont</t>
  </si>
  <si>
    <t>5.ell. pont</t>
  </si>
  <si>
    <t>12.ell. pont</t>
  </si>
  <si>
    <t>18.ell.pont</t>
  </si>
  <si>
    <t>14.ell.pont</t>
  </si>
  <si>
    <t>11.ell. pont</t>
  </si>
  <si>
    <t>13.ell.pont</t>
  </si>
  <si>
    <t>2.ell. pont</t>
  </si>
  <si>
    <t>15.ell.pont</t>
  </si>
  <si>
    <t>21.ell.pont</t>
  </si>
  <si>
    <t>22.ell.pont</t>
  </si>
  <si>
    <t>4.ell. pont</t>
  </si>
  <si>
    <t>19.ell.pont</t>
  </si>
  <si>
    <t>6.ell. pont</t>
  </si>
  <si>
    <t>16.ell.pont</t>
  </si>
  <si>
    <t>23.ell.pont</t>
  </si>
  <si>
    <t>Térképi feladat</t>
  </si>
  <si>
    <t>Időhiba</t>
  </si>
  <si>
    <t>Feladat pontszám</t>
  </si>
  <si>
    <t>Felnőtt</t>
  </si>
  <si>
    <t>24.ell.pont</t>
  </si>
  <si>
    <t>10.ell. pont</t>
  </si>
  <si>
    <t>Szögbelövők</t>
  </si>
  <si>
    <t>7.ell. pont</t>
  </si>
  <si>
    <t>8.ell. pont</t>
  </si>
  <si>
    <t>9.ell. pont</t>
  </si>
  <si>
    <t>25.ell.pont</t>
  </si>
  <si>
    <t>26.ell.pont</t>
  </si>
  <si>
    <t>27.ell.pont</t>
  </si>
  <si>
    <t>28.ell.pont</t>
  </si>
  <si>
    <t>29.ell.pont</t>
  </si>
  <si>
    <t>Rezét I</t>
  </si>
  <si>
    <t>Családi gyerekes11 éves korig</t>
  </si>
  <si>
    <t>Teknősbékák</t>
  </si>
  <si>
    <t>Családi gyerekes11-17 éves korig</t>
  </si>
  <si>
    <t>Hutai huligánok</t>
  </si>
  <si>
    <t>Sikora család</t>
  </si>
  <si>
    <t>Nagyszülő</t>
  </si>
  <si>
    <t>Szentes 5</t>
  </si>
  <si>
    <t>Avar Kupa         2017 11.04.</t>
  </si>
  <si>
    <t>20. távolságmérés</t>
  </si>
  <si>
    <t>30. Iránymérés</t>
  </si>
  <si>
    <t>Zavar az Avar</t>
  </si>
  <si>
    <t>A Ravasz és az Agy</t>
  </si>
  <si>
    <t>Szentes Olivér</t>
  </si>
  <si>
    <t>Rabecz Péter</t>
  </si>
  <si>
    <t>Nagyfröccs</t>
  </si>
  <si>
    <t>Köbonzo</t>
  </si>
  <si>
    <t>Mozgó Bója</t>
  </si>
  <si>
    <t>Zsinor&amp;Banán</t>
  </si>
  <si>
    <t>Grácia Napsugarai</t>
  </si>
  <si>
    <t>VVV Turbócsigák</t>
  </si>
  <si>
    <t>Marx István</t>
  </si>
  <si>
    <t>Macskaszerviz</t>
  </si>
  <si>
    <t>Vízkelety BT</t>
  </si>
  <si>
    <t>Bogi</t>
  </si>
  <si>
    <t>Szentes VII</t>
  </si>
  <si>
    <t>Gránicz János</t>
  </si>
  <si>
    <t>Gazdag család</t>
  </si>
  <si>
    <t>AriSanyi</t>
  </si>
  <si>
    <t>Tóth Zéno</t>
  </si>
  <si>
    <t>SzaSzo</t>
  </si>
  <si>
    <t>Dr. Czinder Péter</t>
  </si>
  <si>
    <t>Kecskemét2</t>
  </si>
  <si>
    <t>Ba-Ha</t>
  </si>
  <si>
    <t>Magányos Farkas</t>
  </si>
  <si>
    <t>Szárnyaló</t>
  </si>
  <si>
    <t>Hevesi csajok</t>
  </si>
  <si>
    <t>Tevegelők</t>
  </si>
  <si>
    <t>Abasári Erdőkerülők</t>
  </si>
  <si>
    <t>Csillag Motor</t>
  </si>
  <si>
    <t>Carlosmacskusz</t>
  </si>
  <si>
    <t>Ebéd</t>
  </si>
  <si>
    <t>3A</t>
  </si>
  <si>
    <t>Szollár Brigád</t>
  </si>
  <si>
    <t>időtúllépés</t>
  </si>
  <si>
    <t>Mikszáth Líceum</t>
  </si>
  <si>
    <t>Turbócsigák</t>
  </si>
  <si>
    <t>Re hab</t>
  </si>
  <si>
    <t>Komisz Csapat</t>
  </si>
  <si>
    <t>Volfok</t>
  </si>
  <si>
    <t>Lili és csapata</t>
  </si>
  <si>
    <t>Szuperényi</t>
  </si>
  <si>
    <t>Szanki Szutyokbányászok</t>
  </si>
  <si>
    <t>Mangók</t>
  </si>
  <si>
    <t>Őzse</t>
  </si>
  <si>
    <t>Moltári</t>
  </si>
  <si>
    <t>Ötösfogat</t>
  </si>
  <si>
    <t>Simon's cats</t>
  </si>
  <si>
    <t>Drahosok</t>
  </si>
  <si>
    <t>Balulajka</t>
  </si>
  <si>
    <t>Hegedűs Család</t>
  </si>
  <si>
    <t>Tapsi Hapsi</t>
  </si>
  <si>
    <t>Kincskeresők</t>
  </si>
  <si>
    <t>Hatvani duó</t>
  </si>
  <si>
    <t>MVSC</t>
  </si>
  <si>
    <t xml:space="preserve">Szentesi Kinizsi </t>
  </si>
  <si>
    <t>Szentesi Kinizsi  Farkas L</t>
  </si>
  <si>
    <t>Kunta-Kinte</t>
  </si>
  <si>
    <t>Országos Középfokú
 bajnokság A csoport</t>
  </si>
  <si>
    <t>Országos Középfokú
 bajnokság B csoport</t>
  </si>
  <si>
    <t>Országos Középfokú bajnokság
 családi kategória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</si>
</sst>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Border="1"/>
    <xf numFmtId="0" fontId="6" fillId="3" borderId="7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1" fontId="8" fillId="0" borderId="13" xfId="0" applyNumberFormat="1" applyFont="1" applyFill="1" applyBorder="1" applyAlignment="1">
      <alignment horizontal="center" vertical="center"/>
    </xf>
    <xf numFmtId="1" fontId="8" fillId="2" borderId="13" xfId="0" applyNumberFormat="1" applyFont="1" applyFill="1" applyBorder="1" applyAlignment="1">
      <alignment horizontal="center" vertical="center"/>
    </xf>
    <xf numFmtId="1" fontId="8" fillId="0" borderId="14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90"/>
    </xf>
    <xf numFmtId="0" fontId="12" fillId="0" borderId="16" xfId="0" applyFont="1" applyFill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6" xfId="0" applyFont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0" borderId="17" xfId="0" applyFont="1" applyBorder="1" applyAlignment="1">
      <alignment horizontal="center"/>
    </xf>
    <xf numFmtId="1" fontId="7" fillId="0" borderId="16" xfId="0" applyNumberFormat="1" applyFont="1" applyFill="1" applyBorder="1" applyAlignment="1">
      <alignment horizontal="center" vertical="center"/>
    </xf>
    <xf numFmtId="1" fontId="7" fillId="2" borderId="16" xfId="0" applyNumberFormat="1" applyFont="1" applyFill="1" applyBorder="1" applyAlignment="1">
      <alignment horizontal="center" vertical="center"/>
    </xf>
    <xf numFmtId="1" fontId="7" fillId="0" borderId="17" xfId="0" applyNumberFormat="1" applyFont="1" applyFill="1" applyBorder="1" applyAlignment="1">
      <alignment horizontal="center" vertical="center"/>
    </xf>
    <xf numFmtId="1" fontId="9" fillId="2" borderId="18" xfId="0" applyNumberFormat="1" applyFont="1" applyFill="1" applyBorder="1" applyAlignment="1">
      <alignment horizontal="center" vertical="center" wrapText="1"/>
    </xf>
    <xf numFmtId="1" fontId="9" fillId="2" borderId="19" xfId="0" applyNumberFormat="1" applyFont="1" applyFill="1" applyBorder="1" applyAlignment="1">
      <alignment horizontal="center" vertical="center" wrapText="1"/>
    </xf>
    <xf numFmtId="1" fontId="9" fillId="4" borderId="18" xfId="0" applyNumberFormat="1" applyFont="1" applyFill="1" applyBorder="1" applyAlignment="1">
      <alignment horizontal="center" vertical="center" wrapText="1"/>
    </xf>
    <xf numFmtId="1" fontId="9" fillId="4" borderId="19" xfId="0" applyNumberFormat="1" applyFont="1" applyFill="1" applyBorder="1" applyAlignment="1">
      <alignment horizontal="center" vertical="center" wrapText="1"/>
    </xf>
    <xf numFmtId="1" fontId="9" fillId="5" borderId="18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textRotation="90" wrapText="1"/>
    </xf>
    <xf numFmtId="1" fontId="9" fillId="5" borderId="19" xfId="0" applyNumberFormat="1" applyFont="1" applyFill="1" applyBorder="1" applyAlignment="1">
      <alignment horizontal="center" vertical="center" wrapText="1"/>
    </xf>
    <xf numFmtId="1" fontId="8" fillId="0" borderId="21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5" borderId="2" xfId="0" applyNumberFormat="1" applyFont="1" applyFill="1" applyBorder="1" applyAlignment="1">
      <alignment horizontal="center" vertical="center" wrapText="1"/>
    </xf>
    <xf numFmtId="1" fontId="8" fillId="6" borderId="14" xfId="0" applyNumberFormat="1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/>
    </xf>
    <xf numFmtId="1" fontId="7" fillId="6" borderId="17" xfId="0" applyNumberFormat="1" applyFont="1" applyFill="1" applyBorder="1" applyAlignment="1">
      <alignment horizontal="center" vertical="center"/>
    </xf>
    <xf numFmtId="0" fontId="8" fillId="0" borderId="0" xfId="0" applyFont="1"/>
    <xf numFmtId="0" fontId="6" fillId="2" borderId="2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vertical="center"/>
    </xf>
    <xf numFmtId="1" fontId="9" fillId="7" borderId="18" xfId="0" applyNumberFormat="1" applyFont="1" applyFill="1" applyBorder="1" applyAlignment="1">
      <alignment horizontal="center" vertical="center" wrapText="1"/>
    </xf>
    <xf numFmtId="1" fontId="9" fillId="7" borderId="19" xfId="0" applyNumberFormat="1" applyFont="1" applyFill="1" applyBorder="1" applyAlignment="1">
      <alignment horizontal="center" vertical="center" wrapText="1"/>
    </xf>
    <xf numFmtId="1" fontId="8" fillId="7" borderId="13" xfId="0" applyNumberFormat="1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vertical="center"/>
    </xf>
    <xf numFmtId="1" fontId="7" fillId="7" borderId="16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left" vertical="center" wrapText="1"/>
    </xf>
    <xf numFmtId="1" fontId="12" fillId="7" borderId="16" xfId="0" applyNumberFormat="1" applyFont="1" applyFill="1" applyBorder="1" applyAlignment="1">
      <alignment vertical="center"/>
    </xf>
    <xf numFmtId="0" fontId="9" fillId="7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vertical="center"/>
    </xf>
    <xf numFmtId="0" fontId="6" fillId="8" borderId="2" xfId="0" applyFont="1" applyFill="1" applyBorder="1" applyAlignment="1">
      <alignment horizontal="left" vertical="center" wrapText="1"/>
    </xf>
    <xf numFmtId="1" fontId="9" fillId="8" borderId="18" xfId="0" applyNumberFormat="1" applyFont="1" applyFill="1" applyBorder="1" applyAlignment="1">
      <alignment horizontal="center" vertical="center" wrapText="1"/>
    </xf>
    <xf numFmtId="1" fontId="9" fillId="8" borderId="19" xfId="0" applyNumberFormat="1" applyFont="1" applyFill="1" applyBorder="1" applyAlignment="1">
      <alignment horizontal="center" vertical="center" wrapText="1"/>
    </xf>
    <xf numFmtId="1" fontId="8" fillId="8" borderId="13" xfId="0" applyNumberFormat="1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vertical="center"/>
    </xf>
    <xf numFmtId="1" fontId="7" fillId="8" borderId="16" xfId="0" applyNumberFormat="1" applyFont="1" applyFill="1" applyBorder="1" applyAlignment="1">
      <alignment horizontal="center" vertical="center"/>
    </xf>
    <xf numFmtId="0" fontId="5" fillId="7" borderId="2" xfId="0" applyFont="1" applyFill="1" applyBorder="1"/>
    <xf numFmtId="0" fontId="6" fillId="7" borderId="2" xfId="0" applyFont="1" applyFill="1" applyBorder="1" applyAlignment="1">
      <alignment wrapText="1"/>
    </xf>
    <xf numFmtId="0" fontId="12" fillId="7" borderId="16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/>
    </xf>
    <xf numFmtId="0" fontId="5" fillId="8" borderId="2" xfId="0" applyFont="1" applyFill="1" applyBorder="1"/>
    <xf numFmtId="0" fontId="12" fillId="8" borderId="16" xfId="0" applyFont="1" applyFill="1" applyBorder="1" applyAlignment="1">
      <alignment horizontal="right" vertical="center"/>
    </xf>
    <xf numFmtId="1" fontId="9" fillId="8" borderId="2" xfId="0" applyNumberFormat="1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wrapText="1"/>
    </xf>
    <xf numFmtId="0" fontId="12" fillId="8" borderId="16" xfId="0" applyFont="1" applyFill="1" applyBorder="1" applyAlignment="1">
      <alignment horizontal="center"/>
    </xf>
    <xf numFmtId="0" fontId="0" fillId="0" borderId="0" xfId="0" applyFill="1"/>
    <xf numFmtId="0" fontId="8" fillId="7" borderId="2" xfId="0" applyFont="1" applyFill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22" xfId="0" applyBorder="1"/>
    <xf numFmtId="0" fontId="0" fillId="8" borderId="23" xfId="0" applyFill="1" applyBorder="1" applyAlignment="1">
      <alignment vertical="center"/>
    </xf>
    <xf numFmtId="2" fontId="11" fillId="8" borderId="24" xfId="0" applyNumberFormat="1" applyFont="1" applyFill="1" applyBorder="1" applyAlignment="1">
      <alignment horizontal="center" vertical="center"/>
    </xf>
    <xf numFmtId="2" fontId="11" fillId="7" borderId="23" xfId="0" applyNumberFormat="1" applyFont="1" applyFill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vertical="center"/>
    </xf>
    <xf numFmtId="0" fontId="11" fillId="8" borderId="23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/>
    </xf>
    <xf numFmtId="0" fontId="11" fillId="0" borderId="23" xfId="0" applyFont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2" fontId="11" fillId="8" borderId="24" xfId="0" applyNumberFormat="1" applyFont="1" applyFill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8" borderId="24" xfId="0" applyFont="1" applyFill="1" applyBorder="1" applyAlignment="1">
      <alignment horizontal="center"/>
    </xf>
    <xf numFmtId="2" fontId="11" fillId="7" borderId="23" xfId="0" applyNumberFormat="1" applyFont="1" applyFill="1" applyBorder="1"/>
    <xf numFmtId="0" fontId="0" fillId="0" borderId="24" xfId="0" applyBorder="1"/>
    <xf numFmtId="0" fontId="0" fillId="0" borderId="23" xfId="0" applyBorder="1"/>
    <xf numFmtId="0" fontId="0" fillId="0" borderId="23" xfId="0" applyBorder="1" applyAlignment="1">
      <alignment vertical="center"/>
    </xf>
    <xf numFmtId="0" fontId="0" fillId="0" borderId="25" xfId="0" applyBorder="1"/>
    <xf numFmtId="0" fontId="0" fillId="0" borderId="26" xfId="0" applyBorder="1"/>
    <xf numFmtId="0" fontId="0" fillId="0" borderId="27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2" fillId="7" borderId="29" xfId="0" applyFont="1" applyFill="1" applyBorder="1" applyAlignment="1">
      <alignment horizontal="center" vertical="center" textRotation="90" wrapText="1"/>
    </xf>
    <xf numFmtId="0" fontId="2" fillId="8" borderId="30" xfId="0" applyFont="1" applyFill="1" applyBorder="1" applyAlignment="1">
      <alignment horizontal="center" vertical="center" textRotation="90" wrapText="1"/>
    </xf>
    <xf numFmtId="0" fontId="2" fillId="7" borderId="31" xfId="0" applyFont="1" applyFill="1" applyBorder="1" applyAlignment="1">
      <alignment textRotation="90" wrapText="1"/>
    </xf>
    <xf numFmtId="0" fontId="11" fillId="7" borderId="16" xfId="0" applyFont="1" applyFill="1" applyBorder="1" applyAlignment="1">
      <alignment horizontal="center"/>
    </xf>
    <xf numFmtId="2" fontId="11" fillId="7" borderId="16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3"/>
  <sheetViews>
    <sheetView zoomScale="70" zoomScaleNormal="70" workbookViewId="0">
      <pane ySplit="2" topLeftCell="A12" activePane="bottomLeft" state="frozen"/>
      <selection pane="bottomLeft" activeCell="AS19" sqref="AS19:AS21"/>
    </sheetView>
  </sheetViews>
  <sheetFormatPr defaultRowHeight="12.75"/>
  <cols>
    <col min="1" max="1" width="3.42578125" style="4" customWidth="1"/>
    <col min="2" max="2" width="17" style="7" customWidth="1"/>
    <col min="3" max="4" width="3.7109375" style="7" customWidth="1"/>
    <col min="5" max="11" width="3.7109375" style="5" customWidth="1"/>
    <col min="12" max="12" width="4.42578125" style="5" customWidth="1"/>
    <col min="13" max="13" width="4.5703125" style="5" customWidth="1"/>
    <col min="14" max="14" width="4.85546875" style="5" customWidth="1"/>
    <col min="15" max="15" width="4.42578125" style="5" customWidth="1"/>
    <col min="16" max="16" width="4.7109375" style="5" customWidth="1"/>
    <col min="17" max="17" width="4.28515625" style="5" customWidth="1"/>
    <col min="18" max="18" width="4.85546875" style="5" customWidth="1"/>
    <col min="19" max="19" width="4.5703125" style="5" customWidth="1"/>
    <col min="20" max="21" width="4.28515625" style="5" customWidth="1"/>
    <col min="22" max="22" width="3.7109375" style="5" customWidth="1"/>
    <col min="23" max="23" width="4.28515625" style="5" customWidth="1"/>
    <col min="24" max="24" width="4.5703125" style="5" customWidth="1"/>
    <col min="25" max="25" width="4.7109375" style="5" customWidth="1"/>
    <col min="26" max="26" width="4.28515625" style="5" customWidth="1"/>
    <col min="27" max="27" width="4.42578125" style="5" customWidth="1"/>
    <col min="28" max="28" width="4.7109375" style="5" customWidth="1"/>
    <col min="29" max="29" width="4.42578125" style="5" customWidth="1"/>
    <col min="30" max="30" width="4.85546875" style="5" customWidth="1"/>
    <col min="31" max="31" width="4.5703125" style="5" customWidth="1"/>
    <col min="32" max="33" width="3.7109375" style="5" customWidth="1"/>
    <col min="34" max="34" width="5.85546875" style="8" customWidth="1"/>
    <col min="35" max="35" width="4.7109375" style="6" customWidth="1"/>
    <col min="36" max="36" width="7.42578125" style="6" customWidth="1"/>
    <col min="37" max="37" width="9.85546875" bestFit="1" customWidth="1"/>
    <col min="38" max="38" width="6.5703125" bestFit="1" customWidth="1"/>
    <col min="39" max="39" width="7.7109375" customWidth="1"/>
  </cols>
  <sheetData>
    <row r="1" spans="1:39" ht="44.25" customHeight="1" thickBot="1">
      <c r="A1" s="13"/>
      <c r="B1" s="14" t="s">
        <v>43</v>
      </c>
      <c r="C1" s="15"/>
      <c r="D1" s="15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7"/>
      <c r="AI1" s="17"/>
      <c r="AJ1" s="18"/>
    </row>
    <row r="2" spans="1:39" s="1" customFormat="1" ht="101.25" customHeight="1" thickBot="1">
      <c r="A2" s="48" t="s">
        <v>23</v>
      </c>
      <c r="B2" s="9" t="s">
        <v>3</v>
      </c>
      <c r="C2" s="24" t="s">
        <v>0</v>
      </c>
      <c r="D2" s="24" t="s">
        <v>11</v>
      </c>
      <c r="E2" s="24" t="s">
        <v>4</v>
      </c>
      <c r="F2" s="24" t="s">
        <v>15</v>
      </c>
      <c r="G2" s="24" t="s">
        <v>5</v>
      </c>
      <c r="H2" s="24" t="s">
        <v>17</v>
      </c>
      <c r="I2" s="24" t="s">
        <v>27</v>
      </c>
      <c r="J2" s="24" t="s">
        <v>28</v>
      </c>
      <c r="K2" s="24" t="s">
        <v>29</v>
      </c>
      <c r="L2" s="24" t="s">
        <v>25</v>
      </c>
      <c r="M2" s="24" t="s">
        <v>9</v>
      </c>
      <c r="N2" s="24" t="s">
        <v>6</v>
      </c>
      <c r="O2" s="24" t="s">
        <v>10</v>
      </c>
      <c r="P2" s="25" t="s">
        <v>8</v>
      </c>
      <c r="Q2" s="25" t="s">
        <v>12</v>
      </c>
      <c r="R2" s="25" t="s">
        <v>18</v>
      </c>
      <c r="S2" s="26" t="s">
        <v>1</v>
      </c>
      <c r="T2" s="24" t="s">
        <v>7</v>
      </c>
      <c r="U2" s="27" t="s">
        <v>16</v>
      </c>
      <c r="V2" s="28" t="s">
        <v>44</v>
      </c>
      <c r="W2" s="25" t="s">
        <v>13</v>
      </c>
      <c r="X2" s="24" t="s">
        <v>14</v>
      </c>
      <c r="Y2" s="24" t="s">
        <v>19</v>
      </c>
      <c r="Z2" s="24" t="s">
        <v>24</v>
      </c>
      <c r="AA2" s="24" t="s">
        <v>30</v>
      </c>
      <c r="AB2" s="24" t="s">
        <v>31</v>
      </c>
      <c r="AC2" s="24" t="s">
        <v>32</v>
      </c>
      <c r="AD2" s="24" t="s">
        <v>33</v>
      </c>
      <c r="AE2" s="24" t="s">
        <v>34</v>
      </c>
      <c r="AF2" s="28" t="s">
        <v>45</v>
      </c>
      <c r="AG2" s="29" t="s">
        <v>20</v>
      </c>
      <c r="AH2" s="30" t="s">
        <v>22</v>
      </c>
      <c r="AI2" s="34" t="s">
        <v>21</v>
      </c>
      <c r="AJ2" s="34" t="s">
        <v>2</v>
      </c>
      <c r="AL2" s="112" t="s">
        <v>103</v>
      </c>
      <c r="AM2" s="113" t="s">
        <v>104</v>
      </c>
    </row>
    <row r="3" spans="1:39" s="3" customFormat="1" ht="20.100000000000001" customHeight="1">
      <c r="A3" s="19">
        <v>1</v>
      </c>
      <c r="B3" s="11" t="s">
        <v>46</v>
      </c>
      <c r="C3" s="43">
        <v>20</v>
      </c>
      <c r="D3" s="43">
        <v>20</v>
      </c>
      <c r="E3" s="43">
        <v>20</v>
      </c>
      <c r="F3" s="43">
        <v>20</v>
      </c>
      <c r="G3" s="43">
        <v>20</v>
      </c>
      <c r="H3" s="43">
        <v>20</v>
      </c>
      <c r="I3" s="43">
        <v>20</v>
      </c>
      <c r="J3" s="43">
        <v>20</v>
      </c>
      <c r="K3" s="43">
        <v>20</v>
      </c>
      <c r="L3" s="43">
        <v>40</v>
      </c>
      <c r="M3" s="43">
        <v>40</v>
      </c>
      <c r="N3" s="43">
        <v>40</v>
      </c>
      <c r="O3" s="43">
        <v>40</v>
      </c>
      <c r="P3" s="43">
        <v>40</v>
      </c>
      <c r="Q3" s="43">
        <v>40</v>
      </c>
      <c r="R3" s="43">
        <v>40</v>
      </c>
      <c r="S3" s="43">
        <v>40</v>
      </c>
      <c r="T3" s="43">
        <v>40</v>
      </c>
      <c r="U3" s="43">
        <v>40</v>
      </c>
      <c r="V3" s="45">
        <v>39</v>
      </c>
      <c r="W3" s="43">
        <v>60</v>
      </c>
      <c r="X3" s="43">
        <v>60</v>
      </c>
      <c r="Y3" s="43">
        <v>60</v>
      </c>
      <c r="Z3" s="43">
        <v>60</v>
      </c>
      <c r="AA3" s="43">
        <v>60</v>
      </c>
      <c r="AB3" s="43">
        <v>60</v>
      </c>
      <c r="AC3" s="43">
        <v>60</v>
      </c>
      <c r="AD3" s="43">
        <v>60</v>
      </c>
      <c r="AE3" s="43">
        <v>60</v>
      </c>
      <c r="AF3" s="44">
        <v>40</v>
      </c>
      <c r="AG3" s="44">
        <v>40</v>
      </c>
      <c r="AH3" s="31">
        <f t="shared" ref="AH3:AH40" si="0">SUM(C3:AG3)</f>
        <v>1239</v>
      </c>
      <c r="AI3" s="35"/>
      <c r="AJ3" s="40">
        <f t="shared" ref="AJ3:AJ40" si="1">(AH3+AI3)</f>
        <v>1239</v>
      </c>
      <c r="AL3" s="110"/>
      <c r="AM3" s="111"/>
    </row>
    <row r="4" spans="1:39" s="2" customFormat="1" ht="20.100000000000001" customHeight="1">
      <c r="A4" s="69">
        <v>2</v>
      </c>
      <c r="B4" s="79" t="s">
        <v>47</v>
      </c>
      <c r="C4" s="71">
        <v>20</v>
      </c>
      <c r="D4" s="71">
        <v>20</v>
      </c>
      <c r="E4" s="71">
        <v>20</v>
      </c>
      <c r="F4" s="71">
        <v>20</v>
      </c>
      <c r="G4" s="71">
        <v>20</v>
      </c>
      <c r="H4" s="71">
        <v>20</v>
      </c>
      <c r="I4" s="71">
        <v>20</v>
      </c>
      <c r="J4" s="71">
        <v>20</v>
      </c>
      <c r="K4" s="71">
        <v>20</v>
      </c>
      <c r="L4" s="71">
        <v>40</v>
      </c>
      <c r="M4" s="71">
        <v>40</v>
      </c>
      <c r="N4" s="71">
        <v>40</v>
      </c>
      <c r="O4" s="71">
        <v>40</v>
      </c>
      <c r="P4" s="71">
        <v>40</v>
      </c>
      <c r="Q4" s="71">
        <v>40</v>
      </c>
      <c r="R4" s="71">
        <v>40</v>
      </c>
      <c r="S4" s="71">
        <v>40</v>
      </c>
      <c r="T4" s="71">
        <v>40</v>
      </c>
      <c r="U4" s="71">
        <v>40</v>
      </c>
      <c r="V4" s="71">
        <v>39</v>
      </c>
      <c r="W4" s="71">
        <v>60</v>
      </c>
      <c r="X4" s="71">
        <v>60</v>
      </c>
      <c r="Y4" s="71">
        <v>60</v>
      </c>
      <c r="Z4" s="71">
        <v>60</v>
      </c>
      <c r="AA4" s="71">
        <v>60</v>
      </c>
      <c r="AB4" s="71">
        <v>60</v>
      </c>
      <c r="AC4" s="71">
        <v>60</v>
      </c>
      <c r="AD4" s="71">
        <v>60</v>
      </c>
      <c r="AE4" s="71">
        <v>60</v>
      </c>
      <c r="AF4" s="72">
        <v>40</v>
      </c>
      <c r="AG4" s="72">
        <v>40</v>
      </c>
      <c r="AH4" s="73">
        <f t="shared" si="0"/>
        <v>1239</v>
      </c>
      <c r="AI4" s="74"/>
      <c r="AJ4" s="75">
        <f t="shared" si="1"/>
        <v>1239</v>
      </c>
      <c r="AK4" s="3"/>
      <c r="AL4" s="91"/>
      <c r="AM4" s="92">
        <v>101.4</v>
      </c>
    </row>
    <row r="5" spans="1:39" s="2" customFormat="1" ht="20.100000000000001" customHeight="1">
      <c r="A5" s="60">
        <v>3</v>
      </c>
      <c r="B5" s="66" t="s">
        <v>48</v>
      </c>
      <c r="C5" s="61">
        <v>20</v>
      </c>
      <c r="D5" s="61">
        <v>20</v>
      </c>
      <c r="E5" s="61">
        <v>20</v>
      </c>
      <c r="F5" s="61">
        <v>20</v>
      </c>
      <c r="G5" s="61">
        <v>20</v>
      </c>
      <c r="H5" s="61">
        <v>20</v>
      </c>
      <c r="I5" s="61">
        <v>20</v>
      </c>
      <c r="J5" s="61">
        <v>20</v>
      </c>
      <c r="K5" s="61">
        <v>20</v>
      </c>
      <c r="L5" s="61">
        <v>40</v>
      </c>
      <c r="M5" s="61">
        <v>40</v>
      </c>
      <c r="N5" s="61">
        <v>40</v>
      </c>
      <c r="O5" s="61">
        <v>40</v>
      </c>
      <c r="P5" s="61">
        <v>40</v>
      </c>
      <c r="Q5" s="61">
        <v>40</v>
      </c>
      <c r="R5" s="61">
        <v>40</v>
      </c>
      <c r="S5" s="61">
        <v>40</v>
      </c>
      <c r="T5" s="61">
        <v>40</v>
      </c>
      <c r="U5" s="61">
        <v>40</v>
      </c>
      <c r="V5" s="61">
        <v>38</v>
      </c>
      <c r="W5" s="61">
        <v>60</v>
      </c>
      <c r="X5" s="61">
        <v>60</v>
      </c>
      <c r="Y5" s="61">
        <v>60</v>
      </c>
      <c r="Z5" s="61">
        <v>60</v>
      </c>
      <c r="AA5" s="61">
        <v>60</v>
      </c>
      <c r="AB5" s="61">
        <v>60</v>
      </c>
      <c r="AC5" s="61">
        <v>60</v>
      </c>
      <c r="AD5" s="61">
        <v>60</v>
      </c>
      <c r="AE5" s="61">
        <v>60</v>
      </c>
      <c r="AF5" s="62">
        <v>40</v>
      </c>
      <c r="AG5" s="62">
        <v>40</v>
      </c>
      <c r="AH5" s="63">
        <f t="shared" si="0"/>
        <v>1238</v>
      </c>
      <c r="AI5" s="67"/>
      <c r="AJ5" s="65">
        <f t="shared" si="1"/>
        <v>1238</v>
      </c>
      <c r="AK5" s="3"/>
      <c r="AL5" s="93">
        <v>101.05</v>
      </c>
      <c r="AM5" s="94"/>
    </row>
    <row r="6" spans="1:39" s="2" customFormat="1" ht="20.100000000000001" customHeight="1">
      <c r="A6" s="60">
        <v>4</v>
      </c>
      <c r="B6" s="68" t="s">
        <v>55</v>
      </c>
      <c r="C6" s="61">
        <v>20</v>
      </c>
      <c r="D6" s="61">
        <v>20</v>
      </c>
      <c r="E6" s="61">
        <v>20</v>
      </c>
      <c r="F6" s="61">
        <v>20</v>
      </c>
      <c r="G6" s="61">
        <v>20</v>
      </c>
      <c r="H6" s="61">
        <v>20</v>
      </c>
      <c r="I6" s="61">
        <v>20</v>
      </c>
      <c r="J6" s="61">
        <v>20</v>
      </c>
      <c r="K6" s="61">
        <v>20</v>
      </c>
      <c r="L6" s="61">
        <v>40</v>
      </c>
      <c r="M6" s="61">
        <v>40</v>
      </c>
      <c r="N6" s="61">
        <v>40</v>
      </c>
      <c r="O6" s="61">
        <v>40</v>
      </c>
      <c r="P6" s="61">
        <v>40</v>
      </c>
      <c r="Q6" s="61">
        <v>40</v>
      </c>
      <c r="R6" s="61">
        <v>40</v>
      </c>
      <c r="S6" s="61">
        <v>40</v>
      </c>
      <c r="T6" s="61">
        <v>40</v>
      </c>
      <c r="U6" s="61">
        <v>40</v>
      </c>
      <c r="V6" s="61">
        <v>37</v>
      </c>
      <c r="W6" s="61">
        <v>60</v>
      </c>
      <c r="X6" s="61">
        <v>60</v>
      </c>
      <c r="Y6" s="61">
        <v>60</v>
      </c>
      <c r="Z6" s="61">
        <v>60</v>
      </c>
      <c r="AA6" s="61">
        <v>60</v>
      </c>
      <c r="AB6" s="61">
        <v>60</v>
      </c>
      <c r="AC6" s="61">
        <v>60</v>
      </c>
      <c r="AD6" s="61">
        <v>60</v>
      </c>
      <c r="AE6" s="61">
        <v>60</v>
      </c>
      <c r="AF6" s="62">
        <v>40</v>
      </c>
      <c r="AG6" s="62">
        <v>40</v>
      </c>
      <c r="AH6" s="63">
        <f t="shared" si="0"/>
        <v>1237</v>
      </c>
      <c r="AI6" s="67"/>
      <c r="AJ6" s="65">
        <f t="shared" si="1"/>
        <v>1237</v>
      </c>
      <c r="AK6" s="3"/>
      <c r="AL6" s="93">
        <v>99.7</v>
      </c>
      <c r="AM6" s="95"/>
    </row>
    <row r="7" spans="1:39" s="3" customFormat="1" ht="20.100000000000001" customHeight="1">
      <c r="A7" s="10">
        <v>5</v>
      </c>
      <c r="B7" s="22" t="s">
        <v>49</v>
      </c>
      <c r="C7" s="43">
        <v>20</v>
      </c>
      <c r="D7" s="43">
        <v>20</v>
      </c>
      <c r="E7" s="43">
        <v>20</v>
      </c>
      <c r="F7" s="43">
        <v>20</v>
      </c>
      <c r="G7" s="43">
        <v>20</v>
      </c>
      <c r="H7" s="43">
        <v>20</v>
      </c>
      <c r="I7" s="43">
        <v>20</v>
      </c>
      <c r="J7" s="43">
        <v>20</v>
      </c>
      <c r="K7" s="43">
        <v>20</v>
      </c>
      <c r="L7" s="43">
        <v>40</v>
      </c>
      <c r="M7" s="43">
        <v>40</v>
      </c>
      <c r="N7" s="43">
        <v>40</v>
      </c>
      <c r="O7" s="43">
        <v>40</v>
      </c>
      <c r="P7" s="43">
        <v>40</v>
      </c>
      <c r="Q7" s="43">
        <v>40</v>
      </c>
      <c r="R7" s="43">
        <v>40</v>
      </c>
      <c r="S7" s="43">
        <v>40</v>
      </c>
      <c r="T7" s="43">
        <v>40</v>
      </c>
      <c r="U7" s="43">
        <v>40</v>
      </c>
      <c r="V7" s="45">
        <v>37</v>
      </c>
      <c r="W7" s="43">
        <v>60</v>
      </c>
      <c r="X7" s="43">
        <v>60</v>
      </c>
      <c r="Y7" s="43">
        <v>60</v>
      </c>
      <c r="Z7" s="43">
        <v>60</v>
      </c>
      <c r="AA7" s="43">
        <v>60</v>
      </c>
      <c r="AB7" s="43">
        <v>60</v>
      </c>
      <c r="AC7" s="43">
        <v>60</v>
      </c>
      <c r="AD7" s="43">
        <v>60</v>
      </c>
      <c r="AE7" s="43">
        <v>60</v>
      </c>
      <c r="AF7" s="44">
        <v>40</v>
      </c>
      <c r="AG7" s="46">
        <v>36</v>
      </c>
      <c r="AH7" s="31">
        <f t="shared" si="0"/>
        <v>1233</v>
      </c>
      <c r="AI7" s="35"/>
      <c r="AJ7" s="40">
        <f t="shared" si="1"/>
        <v>1233</v>
      </c>
      <c r="AL7" s="96"/>
      <c r="AM7" s="95"/>
    </row>
    <row r="8" spans="1:39" s="3" customFormat="1" ht="20.100000000000001" customHeight="1">
      <c r="A8" s="19">
        <v>6</v>
      </c>
      <c r="B8" s="11" t="s">
        <v>50</v>
      </c>
      <c r="C8" s="43">
        <v>20</v>
      </c>
      <c r="D8" s="43">
        <v>20</v>
      </c>
      <c r="E8" s="43">
        <v>20</v>
      </c>
      <c r="F8" s="43">
        <v>20</v>
      </c>
      <c r="G8" s="43">
        <v>20</v>
      </c>
      <c r="H8" s="43">
        <v>20</v>
      </c>
      <c r="I8" s="43">
        <v>20</v>
      </c>
      <c r="J8" s="43">
        <v>20</v>
      </c>
      <c r="K8" s="43">
        <v>20</v>
      </c>
      <c r="L8" s="43">
        <v>40</v>
      </c>
      <c r="M8" s="43">
        <v>40</v>
      </c>
      <c r="N8" s="43">
        <v>40</v>
      </c>
      <c r="O8" s="43">
        <v>40</v>
      </c>
      <c r="P8" s="43">
        <v>40</v>
      </c>
      <c r="Q8" s="43">
        <v>40</v>
      </c>
      <c r="R8" s="43">
        <v>40</v>
      </c>
      <c r="S8" s="43">
        <v>40</v>
      </c>
      <c r="T8" s="43">
        <v>40</v>
      </c>
      <c r="U8" s="43">
        <v>40</v>
      </c>
      <c r="V8" s="45">
        <v>32</v>
      </c>
      <c r="W8" s="43">
        <v>60</v>
      </c>
      <c r="X8" s="43">
        <v>60</v>
      </c>
      <c r="Y8" s="43">
        <v>60</v>
      </c>
      <c r="Z8" s="43">
        <v>60</v>
      </c>
      <c r="AA8" s="43">
        <v>60</v>
      </c>
      <c r="AB8" s="43">
        <v>60</v>
      </c>
      <c r="AC8" s="43">
        <v>60</v>
      </c>
      <c r="AD8" s="43">
        <v>60</v>
      </c>
      <c r="AE8" s="43">
        <v>60</v>
      </c>
      <c r="AF8" s="44">
        <v>40</v>
      </c>
      <c r="AG8" s="44">
        <v>40</v>
      </c>
      <c r="AH8" s="31">
        <f t="shared" si="0"/>
        <v>1232</v>
      </c>
      <c r="AI8" s="35"/>
      <c r="AJ8" s="40">
        <f t="shared" si="1"/>
        <v>1232</v>
      </c>
      <c r="AL8" s="96"/>
      <c r="AM8" s="95"/>
    </row>
    <row r="9" spans="1:39" s="3" customFormat="1" ht="20.100000000000001" customHeight="1">
      <c r="A9" s="10">
        <v>7</v>
      </c>
      <c r="B9" s="23" t="s">
        <v>35</v>
      </c>
      <c r="C9" s="43">
        <v>20</v>
      </c>
      <c r="D9" s="43">
        <v>20</v>
      </c>
      <c r="E9" s="43">
        <v>20</v>
      </c>
      <c r="F9" s="43">
        <v>20</v>
      </c>
      <c r="G9" s="43">
        <v>20</v>
      </c>
      <c r="H9" s="43">
        <v>20</v>
      </c>
      <c r="I9" s="43">
        <v>20</v>
      </c>
      <c r="J9" s="43">
        <v>20</v>
      </c>
      <c r="K9" s="43">
        <v>20</v>
      </c>
      <c r="L9" s="43">
        <v>40</v>
      </c>
      <c r="M9" s="43">
        <v>40</v>
      </c>
      <c r="N9" s="43">
        <v>40</v>
      </c>
      <c r="O9" s="43">
        <v>40</v>
      </c>
      <c r="P9" s="43">
        <v>40</v>
      </c>
      <c r="Q9" s="43">
        <v>40</v>
      </c>
      <c r="R9" s="43">
        <v>40</v>
      </c>
      <c r="S9" s="43">
        <v>40</v>
      </c>
      <c r="T9" s="43">
        <v>40</v>
      </c>
      <c r="U9" s="43">
        <v>40</v>
      </c>
      <c r="V9" s="45">
        <v>29</v>
      </c>
      <c r="W9" s="43">
        <v>60</v>
      </c>
      <c r="X9" s="43">
        <v>60</v>
      </c>
      <c r="Y9" s="43">
        <v>60</v>
      </c>
      <c r="Z9" s="43">
        <v>60</v>
      </c>
      <c r="AA9" s="43">
        <v>60</v>
      </c>
      <c r="AB9" s="43">
        <v>60</v>
      </c>
      <c r="AC9" s="43">
        <v>60</v>
      </c>
      <c r="AD9" s="43">
        <v>60</v>
      </c>
      <c r="AE9" s="43">
        <v>60</v>
      </c>
      <c r="AF9" s="44">
        <v>40</v>
      </c>
      <c r="AG9" s="44">
        <v>40</v>
      </c>
      <c r="AH9" s="31">
        <f t="shared" si="0"/>
        <v>1229</v>
      </c>
      <c r="AI9" s="36"/>
      <c r="AJ9" s="40">
        <f t="shared" si="1"/>
        <v>1229</v>
      </c>
      <c r="AL9" s="96"/>
      <c r="AM9" s="95"/>
    </row>
    <row r="10" spans="1:39" s="3" customFormat="1" ht="20.100000000000001" customHeight="1">
      <c r="A10" s="69">
        <v>8</v>
      </c>
      <c r="B10" s="80" t="s">
        <v>51</v>
      </c>
      <c r="C10" s="71">
        <v>20</v>
      </c>
      <c r="D10" s="71">
        <v>20</v>
      </c>
      <c r="E10" s="71">
        <v>20</v>
      </c>
      <c r="F10" s="71">
        <v>20</v>
      </c>
      <c r="G10" s="71">
        <v>20</v>
      </c>
      <c r="H10" s="71">
        <v>20</v>
      </c>
      <c r="I10" s="71">
        <v>20</v>
      </c>
      <c r="J10" s="71">
        <v>20</v>
      </c>
      <c r="K10" s="71">
        <v>20</v>
      </c>
      <c r="L10" s="71">
        <v>40</v>
      </c>
      <c r="M10" s="71">
        <v>40</v>
      </c>
      <c r="N10" s="71">
        <v>40</v>
      </c>
      <c r="O10" s="71">
        <v>40</v>
      </c>
      <c r="P10" s="71">
        <v>40</v>
      </c>
      <c r="Q10" s="71">
        <v>40</v>
      </c>
      <c r="R10" s="71">
        <v>40</v>
      </c>
      <c r="S10" s="71">
        <v>40</v>
      </c>
      <c r="T10" s="71">
        <v>40</v>
      </c>
      <c r="U10" s="71">
        <v>40</v>
      </c>
      <c r="V10" s="71">
        <v>28</v>
      </c>
      <c r="W10" s="71">
        <v>60</v>
      </c>
      <c r="X10" s="71">
        <v>60</v>
      </c>
      <c r="Y10" s="71">
        <v>60</v>
      </c>
      <c r="Z10" s="71">
        <v>60</v>
      </c>
      <c r="AA10" s="71">
        <v>60</v>
      </c>
      <c r="AB10" s="71">
        <v>60</v>
      </c>
      <c r="AC10" s="71">
        <v>60</v>
      </c>
      <c r="AD10" s="71">
        <v>60</v>
      </c>
      <c r="AE10" s="71">
        <v>60</v>
      </c>
      <c r="AF10" s="72">
        <v>40</v>
      </c>
      <c r="AG10" s="72">
        <v>40</v>
      </c>
      <c r="AH10" s="73">
        <f t="shared" si="0"/>
        <v>1228</v>
      </c>
      <c r="AI10" s="74"/>
      <c r="AJ10" s="75">
        <f t="shared" si="1"/>
        <v>1228</v>
      </c>
      <c r="AL10" s="97"/>
      <c r="AM10" s="98">
        <v>100.05</v>
      </c>
    </row>
    <row r="11" spans="1:39" s="3" customFormat="1" ht="20.100000000000001" customHeight="1">
      <c r="A11" s="10">
        <v>9</v>
      </c>
      <c r="B11" s="22" t="s">
        <v>52</v>
      </c>
      <c r="C11" s="43">
        <v>20</v>
      </c>
      <c r="D11" s="43">
        <v>20</v>
      </c>
      <c r="E11" s="43">
        <v>20</v>
      </c>
      <c r="F11" s="43">
        <v>20</v>
      </c>
      <c r="G11" s="43">
        <v>20</v>
      </c>
      <c r="H11" s="43">
        <v>20</v>
      </c>
      <c r="I11" s="43">
        <v>20</v>
      </c>
      <c r="J11" s="43">
        <v>20</v>
      </c>
      <c r="K11" s="43">
        <v>20</v>
      </c>
      <c r="L11" s="43">
        <v>40</v>
      </c>
      <c r="M11" s="43">
        <v>40</v>
      </c>
      <c r="N11" s="43">
        <v>40</v>
      </c>
      <c r="O11" s="43">
        <v>40</v>
      </c>
      <c r="P11" s="43">
        <v>40</v>
      </c>
      <c r="Q11" s="43">
        <v>40</v>
      </c>
      <c r="R11" s="43">
        <v>40</v>
      </c>
      <c r="S11" s="43">
        <v>40</v>
      </c>
      <c r="T11" s="43">
        <v>40</v>
      </c>
      <c r="U11" s="43">
        <v>40</v>
      </c>
      <c r="V11" s="45">
        <v>32</v>
      </c>
      <c r="W11" s="43">
        <v>60</v>
      </c>
      <c r="X11" s="43">
        <v>60</v>
      </c>
      <c r="Y11" s="43">
        <v>60</v>
      </c>
      <c r="Z11" s="43">
        <v>60</v>
      </c>
      <c r="AA11" s="43">
        <v>60</v>
      </c>
      <c r="AB11" s="43">
        <v>60</v>
      </c>
      <c r="AC11" s="43">
        <v>60</v>
      </c>
      <c r="AD11" s="43">
        <v>60</v>
      </c>
      <c r="AE11" s="43">
        <v>60</v>
      </c>
      <c r="AF11" s="44">
        <v>40</v>
      </c>
      <c r="AG11" s="46">
        <v>36</v>
      </c>
      <c r="AH11" s="31">
        <f t="shared" si="0"/>
        <v>1228</v>
      </c>
      <c r="AI11" s="35"/>
      <c r="AJ11" s="40">
        <f t="shared" si="1"/>
        <v>1228</v>
      </c>
      <c r="AL11" s="96"/>
      <c r="AM11" s="95"/>
    </row>
    <row r="12" spans="1:39" s="3" customFormat="1" ht="20.100000000000001" customHeight="1">
      <c r="A12" s="10">
        <v>10</v>
      </c>
      <c r="B12" s="11" t="s">
        <v>53</v>
      </c>
      <c r="C12" s="43">
        <v>20</v>
      </c>
      <c r="D12" s="43">
        <v>20</v>
      </c>
      <c r="E12" s="43">
        <v>20</v>
      </c>
      <c r="F12" s="43">
        <v>20</v>
      </c>
      <c r="G12" s="43">
        <v>20</v>
      </c>
      <c r="H12" s="43">
        <v>20</v>
      </c>
      <c r="I12" s="43">
        <v>20</v>
      </c>
      <c r="J12" s="43">
        <v>20</v>
      </c>
      <c r="K12" s="43">
        <v>20</v>
      </c>
      <c r="L12" s="43">
        <v>40</v>
      </c>
      <c r="M12" s="43">
        <v>40</v>
      </c>
      <c r="N12" s="43">
        <v>40</v>
      </c>
      <c r="O12" s="43">
        <v>40</v>
      </c>
      <c r="P12" s="43">
        <v>40</v>
      </c>
      <c r="Q12" s="43">
        <v>40</v>
      </c>
      <c r="R12" s="43">
        <v>40</v>
      </c>
      <c r="S12" s="43">
        <v>40</v>
      </c>
      <c r="T12" s="43">
        <v>40</v>
      </c>
      <c r="U12" s="43">
        <v>40</v>
      </c>
      <c r="V12" s="45">
        <v>37</v>
      </c>
      <c r="W12" s="43">
        <v>60</v>
      </c>
      <c r="X12" s="43">
        <v>60</v>
      </c>
      <c r="Y12" s="43">
        <v>60</v>
      </c>
      <c r="Z12" s="43">
        <v>60</v>
      </c>
      <c r="AA12" s="43">
        <v>60</v>
      </c>
      <c r="AB12" s="43">
        <v>60</v>
      </c>
      <c r="AC12" s="43">
        <v>60</v>
      </c>
      <c r="AD12" s="43">
        <v>60</v>
      </c>
      <c r="AE12" s="43">
        <v>60</v>
      </c>
      <c r="AF12" s="46">
        <v>35</v>
      </c>
      <c r="AG12" s="46">
        <v>36</v>
      </c>
      <c r="AH12" s="31">
        <f t="shared" si="0"/>
        <v>1228</v>
      </c>
      <c r="AI12" s="35"/>
      <c r="AJ12" s="40">
        <f t="shared" si="1"/>
        <v>1228</v>
      </c>
      <c r="AL12" s="96"/>
      <c r="AM12" s="95"/>
    </row>
    <row r="13" spans="1:39" s="2" customFormat="1" ht="20.100000000000001" customHeight="1">
      <c r="A13" s="20">
        <v>11</v>
      </c>
      <c r="B13" s="12" t="s">
        <v>54</v>
      </c>
      <c r="C13" s="43">
        <v>20</v>
      </c>
      <c r="D13" s="43">
        <v>20</v>
      </c>
      <c r="E13" s="43">
        <v>20</v>
      </c>
      <c r="F13" s="43">
        <v>20</v>
      </c>
      <c r="G13" s="47"/>
      <c r="H13" s="43">
        <v>20</v>
      </c>
      <c r="I13" s="43">
        <v>20</v>
      </c>
      <c r="J13" s="43">
        <v>20</v>
      </c>
      <c r="K13" s="43">
        <v>20</v>
      </c>
      <c r="L13" s="43">
        <v>40</v>
      </c>
      <c r="M13" s="43">
        <v>40</v>
      </c>
      <c r="N13" s="43">
        <v>40</v>
      </c>
      <c r="O13" s="43">
        <v>40</v>
      </c>
      <c r="P13" s="43">
        <v>40</v>
      </c>
      <c r="Q13" s="43">
        <v>40</v>
      </c>
      <c r="R13" s="43">
        <v>40</v>
      </c>
      <c r="S13" s="43">
        <v>40</v>
      </c>
      <c r="T13" s="43">
        <v>40</v>
      </c>
      <c r="U13" s="43">
        <v>40</v>
      </c>
      <c r="V13" s="45">
        <v>39</v>
      </c>
      <c r="W13" s="43">
        <v>60</v>
      </c>
      <c r="X13" s="43">
        <v>60</v>
      </c>
      <c r="Y13" s="43">
        <v>60</v>
      </c>
      <c r="Z13" s="43">
        <v>60</v>
      </c>
      <c r="AA13" s="43">
        <v>60</v>
      </c>
      <c r="AB13" s="43">
        <v>60</v>
      </c>
      <c r="AC13" s="43">
        <v>60</v>
      </c>
      <c r="AD13" s="43">
        <v>60</v>
      </c>
      <c r="AE13" s="43">
        <v>60</v>
      </c>
      <c r="AF13" s="44">
        <v>40</v>
      </c>
      <c r="AG13" s="46">
        <v>38</v>
      </c>
      <c r="AH13" s="31">
        <f t="shared" si="0"/>
        <v>1217</v>
      </c>
      <c r="AI13" s="36"/>
      <c r="AJ13" s="40">
        <f t="shared" si="1"/>
        <v>1217</v>
      </c>
      <c r="AK13" s="3"/>
      <c r="AL13" s="99"/>
      <c r="AM13" s="94"/>
    </row>
    <row r="14" spans="1:39" s="2" customFormat="1" ht="20.100000000000001" customHeight="1">
      <c r="A14" s="60">
        <v>12</v>
      </c>
      <c r="B14" s="66" t="s">
        <v>26</v>
      </c>
      <c r="C14" s="61">
        <v>20</v>
      </c>
      <c r="D14" s="61">
        <v>20</v>
      </c>
      <c r="E14" s="61">
        <v>20</v>
      </c>
      <c r="F14" s="61">
        <v>20</v>
      </c>
      <c r="G14" s="61">
        <v>20</v>
      </c>
      <c r="H14" s="61">
        <v>20</v>
      </c>
      <c r="I14" s="61">
        <v>20</v>
      </c>
      <c r="J14" s="61">
        <v>20</v>
      </c>
      <c r="K14" s="61">
        <v>20</v>
      </c>
      <c r="L14" s="61">
        <v>40</v>
      </c>
      <c r="M14" s="61">
        <v>40</v>
      </c>
      <c r="N14" s="61">
        <v>40</v>
      </c>
      <c r="O14" s="61">
        <v>40</v>
      </c>
      <c r="P14" s="61">
        <v>40</v>
      </c>
      <c r="Q14" s="61">
        <v>40</v>
      </c>
      <c r="R14" s="61">
        <v>40</v>
      </c>
      <c r="S14" s="61">
        <v>40</v>
      </c>
      <c r="T14" s="61">
        <v>40</v>
      </c>
      <c r="U14" s="61">
        <v>40</v>
      </c>
      <c r="V14" s="61">
        <v>31</v>
      </c>
      <c r="W14" s="61">
        <v>60</v>
      </c>
      <c r="X14" s="61">
        <v>60</v>
      </c>
      <c r="Y14" s="61">
        <v>60</v>
      </c>
      <c r="Z14" s="61">
        <v>60</v>
      </c>
      <c r="AA14" s="61">
        <v>60</v>
      </c>
      <c r="AB14" s="61">
        <v>60</v>
      </c>
      <c r="AC14" s="61">
        <v>60</v>
      </c>
      <c r="AD14" s="61">
        <v>60</v>
      </c>
      <c r="AE14" s="61">
        <v>60</v>
      </c>
      <c r="AF14" s="62">
        <v>20</v>
      </c>
      <c r="AG14" s="62">
        <v>40</v>
      </c>
      <c r="AH14" s="63">
        <f t="shared" si="0"/>
        <v>1211</v>
      </c>
      <c r="AI14" s="64"/>
      <c r="AJ14" s="65">
        <f t="shared" si="1"/>
        <v>1211</v>
      </c>
      <c r="AK14" s="3"/>
      <c r="AL14" s="100">
        <v>98.35</v>
      </c>
      <c r="AM14" s="94"/>
    </row>
    <row r="15" spans="1:39" s="2" customFormat="1" ht="20.100000000000001" customHeight="1">
      <c r="A15" s="20">
        <v>13</v>
      </c>
      <c r="B15" s="11" t="s">
        <v>56</v>
      </c>
      <c r="C15" s="43">
        <v>20</v>
      </c>
      <c r="D15" s="43">
        <v>20</v>
      </c>
      <c r="E15" s="43">
        <v>20</v>
      </c>
      <c r="F15" s="43">
        <v>20</v>
      </c>
      <c r="G15" s="43">
        <v>20</v>
      </c>
      <c r="H15" s="45">
        <v>10</v>
      </c>
      <c r="I15" s="43">
        <v>20</v>
      </c>
      <c r="J15" s="43">
        <v>20</v>
      </c>
      <c r="K15" s="43">
        <v>20</v>
      </c>
      <c r="L15" s="43">
        <v>40</v>
      </c>
      <c r="M15" s="43">
        <v>40</v>
      </c>
      <c r="N15" s="43">
        <v>40</v>
      </c>
      <c r="O15" s="43">
        <v>40</v>
      </c>
      <c r="P15" s="43">
        <v>40</v>
      </c>
      <c r="Q15" s="43">
        <v>40</v>
      </c>
      <c r="R15" s="43">
        <v>40</v>
      </c>
      <c r="S15" s="43">
        <v>40</v>
      </c>
      <c r="T15" s="43">
        <v>40</v>
      </c>
      <c r="U15" s="43">
        <v>40</v>
      </c>
      <c r="V15" s="43">
        <v>40</v>
      </c>
      <c r="W15" s="43">
        <v>60</v>
      </c>
      <c r="X15" s="43">
        <v>60</v>
      </c>
      <c r="Y15" s="43">
        <v>60</v>
      </c>
      <c r="Z15" s="43">
        <v>60</v>
      </c>
      <c r="AA15" s="43">
        <v>60</v>
      </c>
      <c r="AB15" s="43">
        <v>60</v>
      </c>
      <c r="AC15" s="43">
        <v>60</v>
      </c>
      <c r="AD15" s="43">
        <v>60</v>
      </c>
      <c r="AE15" s="43">
        <v>60</v>
      </c>
      <c r="AF15" s="44">
        <v>40</v>
      </c>
      <c r="AG15" s="49"/>
      <c r="AH15" s="31">
        <f t="shared" si="0"/>
        <v>1190</v>
      </c>
      <c r="AI15" s="37"/>
      <c r="AJ15" s="40">
        <f t="shared" si="1"/>
        <v>1190</v>
      </c>
      <c r="AK15" s="3"/>
      <c r="AL15" s="99"/>
      <c r="AM15" s="94"/>
    </row>
    <row r="16" spans="1:39" ht="20.100000000000001" customHeight="1">
      <c r="A16" s="81">
        <v>14</v>
      </c>
      <c r="B16" s="70" t="s">
        <v>58</v>
      </c>
      <c r="C16" s="71">
        <v>20</v>
      </c>
      <c r="D16" s="71">
        <v>20</v>
      </c>
      <c r="E16" s="71">
        <v>20</v>
      </c>
      <c r="F16" s="71">
        <v>20</v>
      </c>
      <c r="G16" s="71">
        <v>20</v>
      </c>
      <c r="H16" s="71">
        <v>20</v>
      </c>
      <c r="I16" s="71">
        <v>20</v>
      </c>
      <c r="J16" s="71">
        <v>20</v>
      </c>
      <c r="K16" s="71">
        <v>10</v>
      </c>
      <c r="L16" s="71">
        <v>40</v>
      </c>
      <c r="M16" s="71">
        <v>40</v>
      </c>
      <c r="N16" s="71">
        <v>40</v>
      </c>
      <c r="O16" s="71">
        <v>40</v>
      </c>
      <c r="P16" s="71">
        <v>40</v>
      </c>
      <c r="Q16" s="71">
        <v>40</v>
      </c>
      <c r="R16" s="71">
        <v>40</v>
      </c>
      <c r="S16" s="71">
        <v>40</v>
      </c>
      <c r="T16" s="71">
        <v>40</v>
      </c>
      <c r="U16" s="71">
        <v>40</v>
      </c>
      <c r="V16" s="71">
        <v>8</v>
      </c>
      <c r="W16" s="71">
        <v>60</v>
      </c>
      <c r="X16" s="71">
        <v>60</v>
      </c>
      <c r="Y16" s="71">
        <v>60</v>
      </c>
      <c r="Z16" s="71">
        <v>60</v>
      </c>
      <c r="AA16" s="71">
        <v>60</v>
      </c>
      <c r="AB16" s="71">
        <v>60</v>
      </c>
      <c r="AC16" s="71">
        <v>60</v>
      </c>
      <c r="AD16" s="71">
        <v>60</v>
      </c>
      <c r="AE16" s="71">
        <v>60</v>
      </c>
      <c r="AF16" s="72">
        <v>35</v>
      </c>
      <c r="AG16" s="72">
        <v>36</v>
      </c>
      <c r="AH16" s="73">
        <f t="shared" si="0"/>
        <v>1189</v>
      </c>
      <c r="AI16" s="82">
        <v>-20</v>
      </c>
      <c r="AJ16" s="75">
        <f t="shared" si="1"/>
        <v>1169</v>
      </c>
      <c r="AK16" s="86"/>
      <c r="AL16" s="97"/>
      <c r="AM16" s="101">
        <v>98.7</v>
      </c>
    </row>
    <row r="17" spans="1:39" ht="20.100000000000001" customHeight="1">
      <c r="A17" s="20">
        <v>15</v>
      </c>
      <c r="B17" s="11" t="s">
        <v>59</v>
      </c>
      <c r="C17" s="43">
        <v>20</v>
      </c>
      <c r="D17" s="43">
        <v>20</v>
      </c>
      <c r="E17" s="43">
        <v>20</v>
      </c>
      <c r="F17" s="43">
        <v>20</v>
      </c>
      <c r="G17" s="43">
        <v>20</v>
      </c>
      <c r="H17" s="43">
        <v>20</v>
      </c>
      <c r="I17" s="43">
        <v>20</v>
      </c>
      <c r="J17" s="43">
        <v>20</v>
      </c>
      <c r="K17" s="43">
        <v>20</v>
      </c>
      <c r="L17" s="43">
        <v>40</v>
      </c>
      <c r="M17" s="43">
        <v>40</v>
      </c>
      <c r="N17" s="43">
        <v>40</v>
      </c>
      <c r="O17" s="45">
        <v>20</v>
      </c>
      <c r="P17" s="43">
        <v>40</v>
      </c>
      <c r="Q17" s="43">
        <v>40</v>
      </c>
      <c r="R17" s="43">
        <v>40</v>
      </c>
      <c r="S17" s="43">
        <v>40</v>
      </c>
      <c r="T17" s="43">
        <v>40</v>
      </c>
      <c r="U17" s="43">
        <v>40</v>
      </c>
      <c r="V17" s="45">
        <v>33</v>
      </c>
      <c r="W17" s="43">
        <v>60</v>
      </c>
      <c r="X17" s="43">
        <v>60</v>
      </c>
      <c r="Y17" s="45">
        <v>30</v>
      </c>
      <c r="Z17" s="43">
        <v>60</v>
      </c>
      <c r="AA17" s="43">
        <v>60</v>
      </c>
      <c r="AB17" s="43">
        <v>60</v>
      </c>
      <c r="AC17" s="43">
        <v>60</v>
      </c>
      <c r="AD17" s="43">
        <v>60</v>
      </c>
      <c r="AE17" s="43">
        <v>60</v>
      </c>
      <c r="AF17" s="44">
        <v>40</v>
      </c>
      <c r="AG17" s="46">
        <v>24</v>
      </c>
      <c r="AH17" s="31">
        <f t="shared" si="0"/>
        <v>1167</v>
      </c>
      <c r="AI17" s="37"/>
      <c r="AJ17" s="40">
        <f t="shared" si="1"/>
        <v>1167</v>
      </c>
      <c r="AK17" s="3"/>
      <c r="AL17" s="99"/>
      <c r="AM17" s="102"/>
    </row>
    <row r="18" spans="1:39" ht="20.100000000000001" customHeight="1">
      <c r="A18" s="20">
        <v>16</v>
      </c>
      <c r="B18" s="11" t="s">
        <v>63</v>
      </c>
      <c r="C18" s="51">
        <v>20</v>
      </c>
      <c r="D18" s="51">
        <v>20</v>
      </c>
      <c r="E18" s="51">
        <v>20</v>
      </c>
      <c r="F18" s="51">
        <v>20</v>
      </c>
      <c r="G18" s="51">
        <v>20</v>
      </c>
      <c r="H18" s="53">
        <v>10</v>
      </c>
      <c r="I18" s="51">
        <v>20</v>
      </c>
      <c r="J18" s="51">
        <v>20</v>
      </c>
      <c r="K18" s="51">
        <v>20</v>
      </c>
      <c r="L18" s="51">
        <v>40</v>
      </c>
      <c r="M18" s="51">
        <v>40</v>
      </c>
      <c r="N18" s="51">
        <v>40</v>
      </c>
      <c r="O18" s="51">
        <v>40</v>
      </c>
      <c r="P18" s="51">
        <v>40</v>
      </c>
      <c r="Q18" s="51">
        <v>40</v>
      </c>
      <c r="R18" s="51">
        <v>40</v>
      </c>
      <c r="S18" s="51">
        <v>40</v>
      </c>
      <c r="T18" s="51">
        <v>40</v>
      </c>
      <c r="U18" s="51">
        <v>40</v>
      </c>
      <c r="V18" s="53">
        <v>33</v>
      </c>
      <c r="W18" s="51">
        <v>60</v>
      </c>
      <c r="X18" s="51">
        <v>60</v>
      </c>
      <c r="Y18" s="51">
        <v>60</v>
      </c>
      <c r="Z18" s="51">
        <v>60</v>
      </c>
      <c r="AA18" s="51">
        <v>60</v>
      </c>
      <c r="AB18" s="54"/>
      <c r="AC18" s="51">
        <v>60</v>
      </c>
      <c r="AD18" s="51">
        <v>60</v>
      </c>
      <c r="AE18" s="51">
        <v>60</v>
      </c>
      <c r="AF18" s="51">
        <v>40</v>
      </c>
      <c r="AG18" s="53">
        <v>24</v>
      </c>
      <c r="AH18" s="50">
        <f t="shared" si="0"/>
        <v>1147</v>
      </c>
      <c r="AI18" s="37"/>
      <c r="AJ18" s="40">
        <f t="shared" si="1"/>
        <v>1147</v>
      </c>
      <c r="AK18" s="3"/>
      <c r="AL18" s="99"/>
      <c r="AM18" s="102"/>
    </row>
    <row r="19" spans="1:39" ht="20.100000000000001" customHeight="1">
      <c r="A19" s="20">
        <v>17</v>
      </c>
      <c r="B19" s="23" t="s">
        <v>66</v>
      </c>
      <c r="C19" s="43">
        <v>20</v>
      </c>
      <c r="D19" s="43">
        <v>20</v>
      </c>
      <c r="E19" s="43">
        <v>20</v>
      </c>
      <c r="F19" s="43">
        <v>20</v>
      </c>
      <c r="G19" s="43">
        <v>20</v>
      </c>
      <c r="H19" s="43">
        <v>20</v>
      </c>
      <c r="I19" s="43">
        <v>20</v>
      </c>
      <c r="J19" s="43">
        <v>20</v>
      </c>
      <c r="K19" s="43">
        <v>20</v>
      </c>
      <c r="L19" s="43">
        <v>40</v>
      </c>
      <c r="M19" s="43">
        <v>40</v>
      </c>
      <c r="N19" s="43">
        <v>40</v>
      </c>
      <c r="O19" s="43">
        <v>40</v>
      </c>
      <c r="P19" s="43">
        <v>40</v>
      </c>
      <c r="Q19" s="43">
        <v>40</v>
      </c>
      <c r="R19" s="43">
        <v>40</v>
      </c>
      <c r="S19" s="43">
        <v>40</v>
      </c>
      <c r="T19" s="45">
        <v>20</v>
      </c>
      <c r="U19" s="43">
        <v>40</v>
      </c>
      <c r="V19" s="45">
        <v>0</v>
      </c>
      <c r="W19" s="43">
        <v>60</v>
      </c>
      <c r="X19" s="43">
        <v>60</v>
      </c>
      <c r="Y19" s="43">
        <v>60</v>
      </c>
      <c r="Z19" s="43">
        <v>60</v>
      </c>
      <c r="AA19" s="43">
        <v>60</v>
      </c>
      <c r="AB19" s="45">
        <v>30</v>
      </c>
      <c r="AC19" s="43">
        <v>60</v>
      </c>
      <c r="AD19" s="43">
        <v>60</v>
      </c>
      <c r="AE19" s="43">
        <v>60</v>
      </c>
      <c r="AF19" s="44">
        <v>40</v>
      </c>
      <c r="AG19" s="46">
        <v>36</v>
      </c>
      <c r="AH19" s="32">
        <f t="shared" si="0"/>
        <v>1146</v>
      </c>
      <c r="AI19" s="37"/>
      <c r="AJ19" s="41">
        <f t="shared" si="1"/>
        <v>1146</v>
      </c>
      <c r="AK19" s="3"/>
      <c r="AL19" s="99"/>
      <c r="AM19" s="102"/>
    </row>
    <row r="20" spans="1:39" ht="20.100000000000001" customHeight="1">
      <c r="A20" s="81">
        <v>18</v>
      </c>
      <c r="B20" s="84" t="s">
        <v>62</v>
      </c>
      <c r="C20" s="71">
        <v>20</v>
      </c>
      <c r="D20" s="71">
        <v>20</v>
      </c>
      <c r="E20" s="71">
        <v>20</v>
      </c>
      <c r="F20" s="71">
        <v>20</v>
      </c>
      <c r="G20" s="71">
        <v>20</v>
      </c>
      <c r="H20" s="83">
        <v>10</v>
      </c>
      <c r="I20" s="71">
        <v>20</v>
      </c>
      <c r="J20" s="71">
        <v>20</v>
      </c>
      <c r="K20" s="71">
        <v>20</v>
      </c>
      <c r="L20" s="71">
        <v>40</v>
      </c>
      <c r="M20" s="71">
        <v>40</v>
      </c>
      <c r="N20" s="71">
        <v>40</v>
      </c>
      <c r="O20" s="71">
        <v>40</v>
      </c>
      <c r="P20" s="71">
        <v>40</v>
      </c>
      <c r="Q20" s="71">
        <v>40</v>
      </c>
      <c r="R20" s="71">
        <v>40</v>
      </c>
      <c r="S20" s="71">
        <v>40</v>
      </c>
      <c r="T20" s="71">
        <v>40</v>
      </c>
      <c r="U20" s="71">
        <v>40</v>
      </c>
      <c r="V20" s="71">
        <v>36</v>
      </c>
      <c r="W20" s="71">
        <v>60</v>
      </c>
      <c r="X20" s="71">
        <v>60</v>
      </c>
      <c r="Y20" s="71">
        <v>60</v>
      </c>
      <c r="Z20" s="71">
        <v>60</v>
      </c>
      <c r="AA20" s="71">
        <v>60</v>
      </c>
      <c r="AB20" s="71"/>
      <c r="AC20" s="71">
        <v>60</v>
      </c>
      <c r="AD20" s="71">
        <v>60</v>
      </c>
      <c r="AE20" s="71">
        <v>60</v>
      </c>
      <c r="AF20" s="72">
        <v>35</v>
      </c>
      <c r="AG20" s="72">
        <v>24</v>
      </c>
      <c r="AH20" s="73">
        <f t="shared" si="0"/>
        <v>1145</v>
      </c>
      <c r="AI20" s="85"/>
      <c r="AJ20" s="75">
        <f t="shared" si="1"/>
        <v>1145</v>
      </c>
      <c r="AK20" s="86"/>
      <c r="AL20" s="97"/>
      <c r="AM20" s="103">
        <v>97.35</v>
      </c>
    </row>
    <row r="21" spans="1:39" ht="20.100000000000001" customHeight="1">
      <c r="A21" s="20">
        <v>19</v>
      </c>
      <c r="B21" s="11" t="s">
        <v>64</v>
      </c>
      <c r="C21" s="43">
        <v>20</v>
      </c>
      <c r="D21" s="43">
        <v>20</v>
      </c>
      <c r="E21" s="43">
        <v>20</v>
      </c>
      <c r="F21" s="43">
        <v>20</v>
      </c>
      <c r="G21" s="43">
        <v>20</v>
      </c>
      <c r="H21" s="43">
        <v>20</v>
      </c>
      <c r="I21" s="45">
        <v>10</v>
      </c>
      <c r="J21" s="43">
        <v>20</v>
      </c>
      <c r="K21" s="45">
        <v>10</v>
      </c>
      <c r="L21" s="43">
        <v>40</v>
      </c>
      <c r="M21" s="43">
        <v>40</v>
      </c>
      <c r="N21" s="43">
        <v>40</v>
      </c>
      <c r="O21" s="43">
        <v>40</v>
      </c>
      <c r="P21" s="45">
        <v>20</v>
      </c>
      <c r="Q21" s="43">
        <v>40</v>
      </c>
      <c r="R21" s="43">
        <v>40</v>
      </c>
      <c r="S21" s="43">
        <v>40</v>
      </c>
      <c r="T21" s="43">
        <v>40</v>
      </c>
      <c r="U21" s="43">
        <v>40</v>
      </c>
      <c r="V21" s="45">
        <v>12</v>
      </c>
      <c r="W21" s="43">
        <v>60</v>
      </c>
      <c r="X21" s="43">
        <v>60</v>
      </c>
      <c r="Y21" s="43">
        <v>60</v>
      </c>
      <c r="Z21" s="43">
        <v>60</v>
      </c>
      <c r="AA21" s="43">
        <v>60</v>
      </c>
      <c r="AB21" s="43">
        <v>60</v>
      </c>
      <c r="AC21" s="43">
        <v>60</v>
      </c>
      <c r="AD21" s="43">
        <v>60</v>
      </c>
      <c r="AE21" s="43">
        <v>60</v>
      </c>
      <c r="AF21" s="46">
        <v>35</v>
      </c>
      <c r="AG21" s="46">
        <v>26</v>
      </c>
      <c r="AH21" s="31">
        <f t="shared" si="0"/>
        <v>1153</v>
      </c>
      <c r="AI21" s="37">
        <v>-22</v>
      </c>
      <c r="AJ21" s="40">
        <f t="shared" si="1"/>
        <v>1131</v>
      </c>
      <c r="AK21" s="86"/>
      <c r="AL21" s="99"/>
      <c r="AM21" s="102"/>
    </row>
    <row r="22" spans="1:39" ht="18">
      <c r="A22" s="81">
        <v>20</v>
      </c>
      <c r="B22" s="70" t="s">
        <v>65</v>
      </c>
      <c r="C22" s="71">
        <v>20</v>
      </c>
      <c r="D22" s="71">
        <v>20</v>
      </c>
      <c r="E22" s="71">
        <v>20</v>
      </c>
      <c r="F22" s="71">
        <v>20</v>
      </c>
      <c r="G22" s="71">
        <v>20</v>
      </c>
      <c r="H22" s="83">
        <v>10</v>
      </c>
      <c r="I22" s="71">
        <v>20</v>
      </c>
      <c r="J22" s="71">
        <v>20</v>
      </c>
      <c r="K22" s="71">
        <v>20</v>
      </c>
      <c r="L22" s="71">
        <v>40</v>
      </c>
      <c r="M22" s="71">
        <v>40</v>
      </c>
      <c r="N22" s="71">
        <v>40</v>
      </c>
      <c r="O22" s="71">
        <v>40</v>
      </c>
      <c r="P22" s="71">
        <v>40</v>
      </c>
      <c r="Q22" s="71">
        <v>40</v>
      </c>
      <c r="R22" s="71">
        <v>40</v>
      </c>
      <c r="S22" s="71">
        <v>40</v>
      </c>
      <c r="T22" s="71">
        <v>40</v>
      </c>
      <c r="U22" s="71">
        <v>40</v>
      </c>
      <c r="V22" s="71">
        <v>17</v>
      </c>
      <c r="W22" s="71">
        <v>60</v>
      </c>
      <c r="X22" s="71">
        <v>60</v>
      </c>
      <c r="Y22" s="71">
        <v>60</v>
      </c>
      <c r="Z22" s="71">
        <v>60</v>
      </c>
      <c r="AA22" s="71">
        <v>60</v>
      </c>
      <c r="AB22" s="71"/>
      <c r="AC22" s="71">
        <v>60</v>
      </c>
      <c r="AD22" s="71">
        <v>60</v>
      </c>
      <c r="AE22" s="71">
        <v>60</v>
      </c>
      <c r="AF22" s="72">
        <v>35</v>
      </c>
      <c r="AG22" s="72">
        <v>24</v>
      </c>
      <c r="AH22" s="73">
        <f t="shared" si="0"/>
        <v>1126</v>
      </c>
      <c r="AI22" s="74"/>
      <c r="AJ22" s="75">
        <f t="shared" si="1"/>
        <v>1126</v>
      </c>
      <c r="AK22" s="86"/>
      <c r="AL22" s="97"/>
      <c r="AM22" s="101">
        <v>96</v>
      </c>
    </row>
    <row r="23" spans="1:39" ht="18">
      <c r="A23" s="76">
        <v>21</v>
      </c>
      <c r="B23" s="77" t="s">
        <v>61</v>
      </c>
      <c r="C23" s="61">
        <v>20</v>
      </c>
      <c r="D23" s="61">
        <v>20</v>
      </c>
      <c r="E23" s="61">
        <v>20</v>
      </c>
      <c r="F23" s="61">
        <v>20</v>
      </c>
      <c r="G23" s="61">
        <v>20</v>
      </c>
      <c r="H23" s="61">
        <v>20</v>
      </c>
      <c r="I23" s="61"/>
      <c r="J23" s="61">
        <v>20</v>
      </c>
      <c r="K23" s="61">
        <v>20</v>
      </c>
      <c r="L23" s="61">
        <v>40</v>
      </c>
      <c r="M23" s="61">
        <v>40</v>
      </c>
      <c r="N23" s="61">
        <v>40</v>
      </c>
      <c r="O23" s="61">
        <v>40</v>
      </c>
      <c r="P23" s="61">
        <v>40</v>
      </c>
      <c r="Q23" s="61">
        <v>40</v>
      </c>
      <c r="R23" s="61">
        <v>40</v>
      </c>
      <c r="S23" s="61">
        <v>40</v>
      </c>
      <c r="T23" s="61">
        <v>40</v>
      </c>
      <c r="U23" s="61">
        <v>40</v>
      </c>
      <c r="V23" s="61">
        <v>22</v>
      </c>
      <c r="W23" s="61">
        <v>60</v>
      </c>
      <c r="X23" s="61">
        <v>60</v>
      </c>
      <c r="Y23" s="61">
        <v>30</v>
      </c>
      <c r="Z23" s="61">
        <v>60</v>
      </c>
      <c r="AA23" s="61">
        <v>60</v>
      </c>
      <c r="AB23" s="61">
        <v>60</v>
      </c>
      <c r="AC23" s="61">
        <v>60</v>
      </c>
      <c r="AD23" s="61">
        <v>60</v>
      </c>
      <c r="AE23" s="61">
        <v>60</v>
      </c>
      <c r="AF23" s="62">
        <v>40</v>
      </c>
      <c r="AG23" s="62">
        <v>0</v>
      </c>
      <c r="AH23" s="63">
        <f t="shared" si="0"/>
        <v>1132</v>
      </c>
      <c r="AI23" s="78">
        <v>-12</v>
      </c>
      <c r="AJ23" s="65">
        <f t="shared" si="1"/>
        <v>1120</v>
      </c>
      <c r="AK23" s="86"/>
      <c r="AL23" s="104">
        <v>97</v>
      </c>
      <c r="AM23" s="105"/>
    </row>
    <row r="24" spans="1:39" ht="18">
      <c r="A24" s="20">
        <v>22</v>
      </c>
      <c r="B24" s="11" t="s">
        <v>80</v>
      </c>
      <c r="C24" s="43">
        <v>20</v>
      </c>
      <c r="D24" s="43">
        <v>20</v>
      </c>
      <c r="E24" s="43">
        <v>20</v>
      </c>
      <c r="F24" s="43">
        <v>20</v>
      </c>
      <c r="G24" s="43">
        <v>20</v>
      </c>
      <c r="H24" s="43">
        <v>20</v>
      </c>
      <c r="I24" s="43">
        <v>20</v>
      </c>
      <c r="J24" s="43">
        <v>20</v>
      </c>
      <c r="K24" s="45">
        <v>10</v>
      </c>
      <c r="L24" s="43">
        <v>40</v>
      </c>
      <c r="M24" s="43">
        <v>40</v>
      </c>
      <c r="N24" s="43">
        <v>40</v>
      </c>
      <c r="O24" s="43">
        <v>40</v>
      </c>
      <c r="P24" s="47"/>
      <c r="Q24" s="43">
        <v>40</v>
      </c>
      <c r="R24" s="43">
        <v>40</v>
      </c>
      <c r="S24" s="43">
        <v>40</v>
      </c>
      <c r="T24" s="43">
        <v>40</v>
      </c>
      <c r="U24" s="43">
        <v>40</v>
      </c>
      <c r="V24" s="45">
        <v>12</v>
      </c>
      <c r="W24" s="43">
        <v>60</v>
      </c>
      <c r="X24" s="43">
        <v>60</v>
      </c>
      <c r="Y24" s="43">
        <v>60</v>
      </c>
      <c r="Z24" s="43">
        <v>60</v>
      </c>
      <c r="AA24" s="43">
        <v>60</v>
      </c>
      <c r="AB24" s="43">
        <v>60</v>
      </c>
      <c r="AC24" s="43">
        <v>60</v>
      </c>
      <c r="AD24" s="43">
        <v>60</v>
      </c>
      <c r="AE24" s="43">
        <v>60</v>
      </c>
      <c r="AF24" s="44">
        <v>40</v>
      </c>
      <c r="AG24" s="46">
        <v>24</v>
      </c>
      <c r="AH24" s="32">
        <f t="shared" si="0"/>
        <v>1146</v>
      </c>
      <c r="AI24" s="38">
        <v>-28</v>
      </c>
      <c r="AJ24" s="41">
        <f t="shared" si="1"/>
        <v>1118</v>
      </c>
      <c r="AK24" s="86"/>
      <c r="AL24" s="106"/>
      <c r="AM24" s="105"/>
    </row>
    <row r="25" spans="1:39" ht="18">
      <c r="A25" s="20">
        <v>23</v>
      </c>
      <c r="B25" s="11" t="s">
        <v>57</v>
      </c>
      <c r="C25" s="43">
        <v>20</v>
      </c>
      <c r="D25" s="43">
        <v>20</v>
      </c>
      <c r="E25" s="43">
        <v>20</v>
      </c>
      <c r="F25" s="45">
        <v>10</v>
      </c>
      <c r="G25" s="43">
        <v>20</v>
      </c>
      <c r="H25" s="43">
        <v>20</v>
      </c>
      <c r="I25" s="43">
        <v>20</v>
      </c>
      <c r="J25" s="43">
        <v>20</v>
      </c>
      <c r="K25" s="43">
        <v>20</v>
      </c>
      <c r="L25" s="43">
        <v>40</v>
      </c>
      <c r="M25" s="43">
        <v>40</v>
      </c>
      <c r="N25" s="43">
        <v>40</v>
      </c>
      <c r="O25" s="43">
        <v>40</v>
      </c>
      <c r="P25" s="43">
        <v>40</v>
      </c>
      <c r="Q25" s="47"/>
      <c r="R25" s="43">
        <v>40</v>
      </c>
      <c r="S25" s="43">
        <v>40</v>
      </c>
      <c r="T25" s="43">
        <v>40</v>
      </c>
      <c r="U25" s="45">
        <v>20</v>
      </c>
      <c r="V25" s="45">
        <v>7</v>
      </c>
      <c r="W25" s="43">
        <v>60</v>
      </c>
      <c r="X25" s="43">
        <v>60</v>
      </c>
      <c r="Y25" s="43">
        <v>60</v>
      </c>
      <c r="Z25" s="43">
        <v>60</v>
      </c>
      <c r="AA25" s="43">
        <v>60</v>
      </c>
      <c r="AB25" s="43">
        <v>60</v>
      </c>
      <c r="AC25" s="43">
        <v>60</v>
      </c>
      <c r="AD25" s="43">
        <v>60</v>
      </c>
      <c r="AE25" s="43">
        <v>60</v>
      </c>
      <c r="AF25" s="46">
        <v>15</v>
      </c>
      <c r="AG25" s="44">
        <v>40</v>
      </c>
      <c r="AH25" s="32">
        <f t="shared" si="0"/>
        <v>1112</v>
      </c>
      <c r="AI25" s="38"/>
      <c r="AJ25" s="41">
        <f t="shared" si="1"/>
        <v>1112</v>
      </c>
      <c r="AK25" s="86"/>
      <c r="AL25" s="106"/>
      <c r="AM25" s="105"/>
    </row>
    <row r="26" spans="1:39" ht="18">
      <c r="A26" s="20">
        <v>24</v>
      </c>
      <c r="B26" s="11" t="s">
        <v>60</v>
      </c>
      <c r="C26" s="43">
        <v>20</v>
      </c>
      <c r="D26" s="43">
        <v>20</v>
      </c>
      <c r="E26" s="43">
        <v>20</v>
      </c>
      <c r="F26" s="43">
        <v>20</v>
      </c>
      <c r="G26" s="43">
        <v>20</v>
      </c>
      <c r="H26" s="43">
        <v>20</v>
      </c>
      <c r="I26" s="43">
        <v>20</v>
      </c>
      <c r="J26" s="47"/>
      <c r="K26" s="43">
        <v>20</v>
      </c>
      <c r="L26" s="43">
        <v>40</v>
      </c>
      <c r="M26" s="43">
        <v>40</v>
      </c>
      <c r="N26" s="43">
        <v>40</v>
      </c>
      <c r="O26" s="43">
        <v>40</v>
      </c>
      <c r="P26" s="43">
        <v>40</v>
      </c>
      <c r="Q26" s="47"/>
      <c r="R26" s="43">
        <v>40</v>
      </c>
      <c r="S26" s="43">
        <v>40</v>
      </c>
      <c r="T26" s="47"/>
      <c r="U26" s="43">
        <v>40</v>
      </c>
      <c r="V26" s="45">
        <v>23</v>
      </c>
      <c r="W26" s="43">
        <v>60</v>
      </c>
      <c r="X26" s="43">
        <v>60</v>
      </c>
      <c r="Y26" s="43">
        <v>60</v>
      </c>
      <c r="Z26" s="43">
        <v>60</v>
      </c>
      <c r="AA26" s="43">
        <v>60</v>
      </c>
      <c r="AB26" s="43">
        <v>60</v>
      </c>
      <c r="AC26" s="43">
        <v>60</v>
      </c>
      <c r="AD26" s="43">
        <v>60</v>
      </c>
      <c r="AE26" s="43">
        <v>60</v>
      </c>
      <c r="AF26" s="46">
        <v>35</v>
      </c>
      <c r="AG26" s="49"/>
      <c r="AH26" s="31">
        <f t="shared" si="0"/>
        <v>1078</v>
      </c>
      <c r="AI26" s="37">
        <v>-6</v>
      </c>
      <c r="AJ26" s="40">
        <f t="shared" si="1"/>
        <v>1072</v>
      </c>
      <c r="AK26" s="86"/>
      <c r="AL26" s="107"/>
      <c r="AM26" s="105"/>
    </row>
    <row r="27" spans="1:39" ht="18">
      <c r="A27" s="20">
        <v>25</v>
      </c>
      <c r="B27" s="11" t="s">
        <v>67</v>
      </c>
      <c r="C27" s="43">
        <v>20</v>
      </c>
      <c r="D27" s="43">
        <v>20</v>
      </c>
      <c r="E27" s="43">
        <v>20</v>
      </c>
      <c r="F27" s="43">
        <v>20</v>
      </c>
      <c r="G27" s="43">
        <v>20</v>
      </c>
      <c r="H27" s="43">
        <v>20</v>
      </c>
      <c r="I27" s="45">
        <v>10</v>
      </c>
      <c r="J27" s="43">
        <v>20</v>
      </c>
      <c r="K27" s="45">
        <v>10</v>
      </c>
      <c r="L27" s="43">
        <v>40</v>
      </c>
      <c r="M27" s="43">
        <v>40</v>
      </c>
      <c r="N27" s="43">
        <v>40</v>
      </c>
      <c r="O27" s="43">
        <v>40</v>
      </c>
      <c r="P27" s="43">
        <v>40</v>
      </c>
      <c r="Q27" s="43">
        <v>40</v>
      </c>
      <c r="R27" s="43">
        <v>40</v>
      </c>
      <c r="S27" s="45">
        <v>20</v>
      </c>
      <c r="T27" s="47"/>
      <c r="U27" s="47"/>
      <c r="V27" s="45">
        <v>10</v>
      </c>
      <c r="W27" s="43">
        <v>60</v>
      </c>
      <c r="X27" s="43">
        <v>60</v>
      </c>
      <c r="Y27" s="43">
        <v>60</v>
      </c>
      <c r="Z27" s="43">
        <v>60</v>
      </c>
      <c r="AA27" s="43">
        <v>60</v>
      </c>
      <c r="AB27" s="43">
        <v>60</v>
      </c>
      <c r="AC27" s="43">
        <v>60</v>
      </c>
      <c r="AD27" s="43">
        <v>60</v>
      </c>
      <c r="AE27" s="43">
        <v>60</v>
      </c>
      <c r="AF27" s="46">
        <v>35</v>
      </c>
      <c r="AG27" s="46">
        <v>30</v>
      </c>
      <c r="AH27" s="31">
        <f t="shared" si="0"/>
        <v>1075</v>
      </c>
      <c r="AI27" s="37">
        <v>-36</v>
      </c>
      <c r="AJ27" s="40">
        <f t="shared" si="1"/>
        <v>1039</v>
      </c>
      <c r="AK27" s="86"/>
      <c r="AL27" s="107"/>
      <c r="AM27" s="105"/>
    </row>
    <row r="28" spans="1:39" ht="18">
      <c r="A28" s="20">
        <v>26</v>
      </c>
      <c r="B28" s="11" t="s">
        <v>68</v>
      </c>
      <c r="C28" s="43">
        <v>20</v>
      </c>
      <c r="D28" s="43">
        <v>20</v>
      </c>
      <c r="E28" s="43">
        <v>20</v>
      </c>
      <c r="F28" s="43">
        <v>20</v>
      </c>
      <c r="G28" s="43">
        <v>20</v>
      </c>
      <c r="H28" s="43">
        <v>20</v>
      </c>
      <c r="I28" s="43">
        <v>20</v>
      </c>
      <c r="J28" s="43">
        <v>20</v>
      </c>
      <c r="K28" s="43">
        <v>20</v>
      </c>
      <c r="L28" s="43">
        <v>40</v>
      </c>
      <c r="M28" s="43">
        <v>40</v>
      </c>
      <c r="N28" s="43">
        <v>40</v>
      </c>
      <c r="O28" s="43">
        <v>40</v>
      </c>
      <c r="P28" s="43">
        <v>40</v>
      </c>
      <c r="Q28" s="43">
        <v>40</v>
      </c>
      <c r="R28" s="43">
        <v>40</v>
      </c>
      <c r="S28" s="43">
        <v>40</v>
      </c>
      <c r="T28" s="47"/>
      <c r="U28" s="47"/>
      <c r="V28" s="45">
        <v>0</v>
      </c>
      <c r="W28" s="43">
        <v>60</v>
      </c>
      <c r="X28" s="47"/>
      <c r="Y28" s="43">
        <v>60</v>
      </c>
      <c r="Z28" s="43">
        <v>60</v>
      </c>
      <c r="AA28" s="43">
        <v>60</v>
      </c>
      <c r="AB28" s="43">
        <v>60</v>
      </c>
      <c r="AC28" s="43">
        <v>60</v>
      </c>
      <c r="AD28" s="43">
        <v>60</v>
      </c>
      <c r="AE28" s="43">
        <v>60</v>
      </c>
      <c r="AF28" s="44">
        <v>40</v>
      </c>
      <c r="AG28" s="45">
        <v>0</v>
      </c>
      <c r="AH28" s="31">
        <f t="shared" si="0"/>
        <v>1020</v>
      </c>
      <c r="AI28" s="37">
        <v>-22</v>
      </c>
      <c r="AJ28" s="40">
        <f t="shared" si="1"/>
        <v>998</v>
      </c>
      <c r="AL28" s="107"/>
      <c r="AM28" s="105"/>
    </row>
    <row r="29" spans="1:39" ht="18">
      <c r="A29" s="20">
        <v>27</v>
      </c>
      <c r="B29" s="23" t="s">
        <v>69</v>
      </c>
      <c r="C29" s="43">
        <v>20</v>
      </c>
      <c r="D29" s="43">
        <v>20</v>
      </c>
      <c r="E29" s="43">
        <v>20</v>
      </c>
      <c r="F29" s="43">
        <v>20</v>
      </c>
      <c r="G29" s="43">
        <v>20</v>
      </c>
      <c r="H29" s="43">
        <v>20</v>
      </c>
      <c r="I29" s="43">
        <v>20</v>
      </c>
      <c r="J29" s="43">
        <v>20</v>
      </c>
      <c r="K29" s="43">
        <v>20</v>
      </c>
      <c r="L29" s="43">
        <v>40</v>
      </c>
      <c r="M29" s="43">
        <v>40</v>
      </c>
      <c r="N29" s="47"/>
      <c r="O29" s="47"/>
      <c r="P29" s="47"/>
      <c r="Q29" s="43">
        <v>40</v>
      </c>
      <c r="R29" s="43">
        <v>40</v>
      </c>
      <c r="S29" s="43">
        <v>40</v>
      </c>
      <c r="T29" s="43">
        <v>40</v>
      </c>
      <c r="U29" s="43">
        <v>40</v>
      </c>
      <c r="V29" s="45">
        <v>32</v>
      </c>
      <c r="W29" s="43">
        <v>60</v>
      </c>
      <c r="X29" s="43">
        <v>60</v>
      </c>
      <c r="Y29" s="43">
        <v>60</v>
      </c>
      <c r="Z29" s="43">
        <v>60</v>
      </c>
      <c r="AA29" s="43">
        <v>60</v>
      </c>
      <c r="AB29" s="43">
        <v>60</v>
      </c>
      <c r="AC29" s="43">
        <v>60</v>
      </c>
      <c r="AD29" s="43">
        <v>60</v>
      </c>
      <c r="AE29" s="45">
        <v>30</v>
      </c>
      <c r="AF29" s="45">
        <v>0</v>
      </c>
      <c r="AG29" s="45">
        <v>0</v>
      </c>
      <c r="AH29" s="31">
        <f t="shared" si="0"/>
        <v>1002</v>
      </c>
      <c r="AI29" s="35">
        <v>-4</v>
      </c>
      <c r="AJ29" s="40">
        <f t="shared" si="1"/>
        <v>998</v>
      </c>
      <c r="AL29" s="107"/>
      <c r="AM29" s="105"/>
    </row>
    <row r="30" spans="1:39" ht="18">
      <c r="A30" s="20">
        <v>28</v>
      </c>
      <c r="B30" s="11" t="s">
        <v>70</v>
      </c>
      <c r="C30" s="47"/>
      <c r="D30" s="47"/>
      <c r="E30" s="43">
        <v>20</v>
      </c>
      <c r="F30" s="43">
        <v>20</v>
      </c>
      <c r="G30" s="43">
        <v>20</v>
      </c>
      <c r="H30" s="43">
        <v>20</v>
      </c>
      <c r="I30" s="43">
        <v>20</v>
      </c>
      <c r="J30" s="43">
        <v>20</v>
      </c>
      <c r="K30" s="43">
        <v>20</v>
      </c>
      <c r="L30" s="43">
        <v>40</v>
      </c>
      <c r="M30" s="43">
        <v>40</v>
      </c>
      <c r="N30" s="43">
        <v>40</v>
      </c>
      <c r="O30" s="47"/>
      <c r="P30" s="47"/>
      <c r="Q30" s="43">
        <v>40</v>
      </c>
      <c r="R30" s="43">
        <v>40</v>
      </c>
      <c r="S30" s="47"/>
      <c r="T30" s="43">
        <v>40</v>
      </c>
      <c r="U30" s="43">
        <v>40</v>
      </c>
      <c r="V30" s="45">
        <v>34</v>
      </c>
      <c r="W30" s="43">
        <v>60</v>
      </c>
      <c r="X30" s="43">
        <v>60</v>
      </c>
      <c r="Y30" s="43">
        <v>60</v>
      </c>
      <c r="Z30" s="43">
        <v>60</v>
      </c>
      <c r="AA30" s="43">
        <v>60</v>
      </c>
      <c r="AB30" s="43">
        <v>60</v>
      </c>
      <c r="AC30" s="43">
        <v>60</v>
      </c>
      <c r="AD30" s="43">
        <v>60</v>
      </c>
      <c r="AE30" s="43">
        <v>60</v>
      </c>
      <c r="AF30" s="45">
        <v>0</v>
      </c>
      <c r="AG30" s="46">
        <v>24</v>
      </c>
      <c r="AH30" s="31">
        <f t="shared" si="0"/>
        <v>1018</v>
      </c>
      <c r="AI30" s="37">
        <v>-32</v>
      </c>
      <c r="AJ30" s="40">
        <f t="shared" si="1"/>
        <v>986</v>
      </c>
      <c r="AL30" s="107"/>
      <c r="AM30" s="105"/>
    </row>
    <row r="31" spans="1:39" ht="18">
      <c r="A31" s="20">
        <v>30</v>
      </c>
      <c r="B31" s="11" t="s">
        <v>81</v>
      </c>
      <c r="C31" s="43">
        <v>20</v>
      </c>
      <c r="D31" s="43">
        <v>20</v>
      </c>
      <c r="E31" s="43">
        <v>20</v>
      </c>
      <c r="F31" s="43">
        <v>20</v>
      </c>
      <c r="G31" s="43">
        <v>20</v>
      </c>
      <c r="H31" s="47"/>
      <c r="I31" s="43">
        <v>20</v>
      </c>
      <c r="J31" s="43">
        <v>20</v>
      </c>
      <c r="K31" s="43">
        <v>20</v>
      </c>
      <c r="L31" s="43">
        <v>40</v>
      </c>
      <c r="M31" s="43">
        <v>40</v>
      </c>
      <c r="N31" s="43">
        <v>40</v>
      </c>
      <c r="O31" s="43">
        <v>40</v>
      </c>
      <c r="P31" s="43">
        <v>40</v>
      </c>
      <c r="Q31" s="47"/>
      <c r="R31" s="47"/>
      <c r="S31" s="43">
        <v>40</v>
      </c>
      <c r="T31" s="43">
        <v>40</v>
      </c>
      <c r="U31" s="43">
        <v>40</v>
      </c>
      <c r="V31" s="43">
        <v>40</v>
      </c>
      <c r="W31" s="47"/>
      <c r="X31" s="43">
        <v>60</v>
      </c>
      <c r="Y31" s="43">
        <v>60</v>
      </c>
      <c r="Z31" s="43">
        <v>60</v>
      </c>
      <c r="AA31" s="47"/>
      <c r="AB31" s="47"/>
      <c r="AC31" s="43">
        <v>60</v>
      </c>
      <c r="AD31" s="43">
        <v>60</v>
      </c>
      <c r="AE31" s="43">
        <v>60</v>
      </c>
      <c r="AF31" s="46">
        <v>35</v>
      </c>
      <c r="AG31" s="49"/>
      <c r="AH31" s="31">
        <f t="shared" si="0"/>
        <v>915</v>
      </c>
      <c r="AI31" s="37"/>
      <c r="AJ31" s="40">
        <f t="shared" si="1"/>
        <v>915</v>
      </c>
      <c r="AL31" s="107"/>
      <c r="AM31" s="105"/>
    </row>
    <row r="32" spans="1:39" ht="18">
      <c r="A32" s="20">
        <v>29</v>
      </c>
      <c r="B32" s="11" t="s">
        <v>71</v>
      </c>
      <c r="C32" s="43">
        <v>20</v>
      </c>
      <c r="D32" s="43">
        <v>20</v>
      </c>
      <c r="E32" s="47"/>
      <c r="F32" s="43">
        <v>20</v>
      </c>
      <c r="G32" s="43">
        <v>20</v>
      </c>
      <c r="H32" s="43">
        <v>20</v>
      </c>
      <c r="I32" s="47"/>
      <c r="J32" s="47"/>
      <c r="K32" s="47"/>
      <c r="L32" s="43">
        <v>40</v>
      </c>
      <c r="M32" s="43">
        <v>40</v>
      </c>
      <c r="N32" s="43">
        <v>40</v>
      </c>
      <c r="O32" s="43">
        <v>40</v>
      </c>
      <c r="P32" s="43">
        <v>40</v>
      </c>
      <c r="Q32" s="43">
        <v>40</v>
      </c>
      <c r="R32" s="43">
        <v>40</v>
      </c>
      <c r="S32" s="47"/>
      <c r="T32" s="43">
        <v>40</v>
      </c>
      <c r="U32" s="43">
        <v>40</v>
      </c>
      <c r="V32" s="45">
        <v>37</v>
      </c>
      <c r="W32" s="43">
        <v>60</v>
      </c>
      <c r="X32" s="43">
        <v>60</v>
      </c>
      <c r="Y32" s="43">
        <v>60</v>
      </c>
      <c r="Z32" s="47"/>
      <c r="AA32" s="43">
        <v>60</v>
      </c>
      <c r="AB32" s="43">
        <v>60</v>
      </c>
      <c r="AC32" s="43">
        <v>60</v>
      </c>
      <c r="AD32" s="47"/>
      <c r="AE32" s="45">
        <v>30</v>
      </c>
      <c r="AF32" s="46">
        <v>35</v>
      </c>
      <c r="AG32" s="45">
        <v>0</v>
      </c>
      <c r="AH32" s="31">
        <f t="shared" si="0"/>
        <v>922</v>
      </c>
      <c r="AI32" s="37">
        <v>-56</v>
      </c>
      <c r="AJ32" s="40">
        <f t="shared" si="1"/>
        <v>866</v>
      </c>
      <c r="AL32" s="107"/>
      <c r="AM32" s="105"/>
    </row>
    <row r="33" spans="1:39" ht="18">
      <c r="A33" s="20">
        <v>31</v>
      </c>
      <c r="B33" s="11" t="s">
        <v>72</v>
      </c>
      <c r="C33" s="43">
        <v>20</v>
      </c>
      <c r="D33" s="43">
        <v>20</v>
      </c>
      <c r="E33" s="43">
        <v>20</v>
      </c>
      <c r="F33" s="43">
        <v>20</v>
      </c>
      <c r="G33" s="43">
        <v>20</v>
      </c>
      <c r="H33" s="43">
        <v>20</v>
      </c>
      <c r="I33" s="43">
        <v>20</v>
      </c>
      <c r="J33" s="43">
        <v>20</v>
      </c>
      <c r="K33" s="45">
        <v>10</v>
      </c>
      <c r="L33" s="43">
        <v>40</v>
      </c>
      <c r="M33" s="43">
        <v>40</v>
      </c>
      <c r="N33" s="43">
        <v>40</v>
      </c>
      <c r="O33" s="47"/>
      <c r="P33" s="47"/>
      <c r="Q33" s="43">
        <v>40</v>
      </c>
      <c r="R33" s="43">
        <v>40</v>
      </c>
      <c r="S33" s="43">
        <v>40</v>
      </c>
      <c r="T33" s="43">
        <v>40</v>
      </c>
      <c r="U33" s="43">
        <v>40</v>
      </c>
      <c r="V33" s="45">
        <v>23</v>
      </c>
      <c r="W33" s="47"/>
      <c r="X33" s="47"/>
      <c r="Y33" s="47"/>
      <c r="Z33" s="47"/>
      <c r="AA33" s="43">
        <v>60</v>
      </c>
      <c r="AB33" s="43">
        <v>60</v>
      </c>
      <c r="AC33" s="43">
        <v>60</v>
      </c>
      <c r="AD33" s="43">
        <v>60</v>
      </c>
      <c r="AE33" s="43">
        <v>60</v>
      </c>
      <c r="AF33" s="46">
        <v>20</v>
      </c>
      <c r="AG33" s="46">
        <v>20</v>
      </c>
      <c r="AH33" s="31">
        <f t="shared" si="0"/>
        <v>853</v>
      </c>
      <c r="AI33" s="37">
        <v>-56</v>
      </c>
      <c r="AJ33" s="40">
        <f t="shared" si="1"/>
        <v>797</v>
      </c>
      <c r="AL33" s="107"/>
      <c r="AM33" s="105"/>
    </row>
    <row r="34" spans="1:39" ht="18.75" thickBot="1">
      <c r="A34" s="20">
        <v>32</v>
      </c>
      <c r="B34" s="12" t="s">
        <v>73</v>
      </c>
      <c r="C34" s="45">
        <v>10</v>
      </c>
      <c r="D34" s="43">
        <v>20</v>
      </c>
      <c r="E34" s="43">
        <v>20</v>
      </c>
      <c r="F34" s="45">
        <v>10</v>
      </c>
      <c r="G34" s="43">
        <v>20</v>
      </c>
      <c r="H34" s="43">
        <v>20</v>
      </c>
      <c r="I34" s="47"/>
      <c r="J34" s="47"/>
      <c r="K34" s="47"/>
      <c r="L34" s="43">
        <v>40</v>
      </c>
      <c r="M34" s="43">
        <v>40</v>
      </c>
      <c r="N34" s="43">
        <v>40</v>
      </c>
      <c r="O34" s="43">
        <v>40</v>
      </c>
      <c r="P34" s="43">
        <v>40</v>
      </c>
      <c r="Q34" s="47"/>
      <c r="R34" s="43">
        <v>40</v>
      </c>
      <c r="S34" s="43">
        <v>40</v>
      </c>
      <c r="T34" s="47"/>
      <c r="U34" s="47"/>
      <c r="V34" s="45">
        <v>0</v>
      </c>
      <c r="W34" s="43">
        <v>60</v>
      </c>
      <c r="X34" s="47"/>
      <c r="Y34" s="45">
        <v>30</v>
      </c>
      <c r="Z34" s="43">
        <v>60</v>
      </c>
      <c r="AA34" s="43">
        <v>60</v>
      </c>
      <c r="AB34" s="43">
        <v>60</v>
      </c>
      <c r="AC34" s="43">
        <v>60</v>
      </c>
      <c r="AD34" s="45">
        <v>30</v>
      </c>
      <c r="AE34" s="47"/>
      <c r="AF34" s="46">
        <v>35</v>
      </c>
      <c r="AG34" s="45">
        <v>0</v>
      </c>
      <c r="AH34" s="33">
        <f t="shared" si="0"/>
        <v>775</v>
      </c>
      <c r="AI34" s="39"/>
      <c r="AJ34" s="42">
        <f t="shared" si="1"/>
        <v>775</v>
      </c>
      <c r="AL34" s="107"/>
      <c r="AM34" s="105"/>
    </row>
    <row r="35" spans="1:39" ht="18" customHeight="1" thickBot="1">
      <c r="A35" s="20">
        <v>33</v>
      </c>
      <c r="B35" s="11" t="s">
        <v>74</v>
      </c>
      <c r="C35" s="43">
        <v>20</v>
      </c>
      <c r="D35" s="43">
        <v>20</v>
      </c>
      <c r="E35" s="43">
        <v>20</v>
      </c>
      <c r="F35" s="43">
        <v>20</v>
      </c>
      <c r="G35" s="43">
        <v>20</v>
      </c>
      <c r="H35" s="43">
        <v>20</v>
      </c>
      <c r="I35" s="43">
        <v>20</v>
      </c>
      <c r="J35" s="43">
        <v>20</v>
      </c>
      <c r="K35" s="43">
        <v>20</v>
      </c>
      <c r="L35" s="43">
        <v>40</v>
      </c>
      <c r="M35" s="43">
        <v>40</v>
      </c>
      <c r="N35" s="43">
        <v>40</v>
      </c>
      <c r="O35" s="47"/>
      <c r="P35" s="47"/>
      <c r="Q35" s="43">
        <v>40</v>
      </c>
      <c r="R35" s="43">
        <v>40</v>
      </c>
      <c r="S35" s="47"/>
      <c r="T35" s="43">
        <v>40</v>
      </c>
      <c r="U35" s="43">
        <v>40</v>
      </c>
      <c r="V35" s="47"/>
      <c r="W35" s="47"/>
      <c r="X35" s="47"/>
      <c r="Y35" s="47"/>
      <c r="Z35" s="47"/>
      <c r="AA35" s="47"/>
      <c r="AB35" s="47"/>
      <c r="AC35" s="47"/>
      <c r="AD35" s="43">
        <v>60</v>
      </c>
      <c r="AE35" s="47"/>
      <c r="AF35" s="46">
        <v>15</v>
      </c>
      <c r="AG35" s="47"/>
      <c r="AH35" s="33">
        <f t="shared" si="0"/>
        <v>535</v>
      </c>
      <c r="AI35" s="39"/>
      <c r="AJ35" s="42">
        <f t="shared" si="1"/>
        <v>535</v>
      </c>
      <c r="AL35" s="106"/>
      <c r="AM35" s="105"/>
    </row>
    <row r="36" spans="1:39" ht="18" customHeight="1" thickBot="1">
      <c r="A36" s="20">
        <v>34</v>
      </c>
      <c r="B36" s="11" t="s">
        <v>82</v>
      </c>
      <c r="C36" s="43">
        <v>20</v>
      </c>
      <c r="D36" s="43">
        <v>20</v>
      </c>
      <c r="E36" s="43">
        <v>20</v>
      </c>
      <c r="F36" s="43">
        <v>20</v>
      </c>
      <c r="G36" s="43">
        <v>20</v>
      </c>
      <c r="H36" s="43">
        <v>20</v>
      </c>
      <c r="I36" s="43">
        <v>20</v>
      </c>
      <c r="J36" s="43">
        <v>20</v>
      </c>
      <c r="K36" s="43">
        <v>20</v>
      </c>
      <c r="L36" s="43">
        <v>40</v>
      </c>
      <c r="M36" s="43">
        <v>40</v>
      </c>
      <c r="N36" s="43">
        <v>40</v>
      </c>
      <c r="O36" s="43">
        <v>40</v>
      </c>
      <c r="P36" s="47"/>
      <c r="Q36" s="47"/>
      <c r="R36" s="47"/>
      <c r="S36" s="47"/>
      <c r="T36" s="47"/>
      <c r="U36" s="47"/>
      <c r="V36" s="45">
        <v>32</v>
      </c>
      <c r="W36" s="47"/>
      <c r="X36" s="47"/>
      <c r="Y36" s="47"/>
      <c r="Z36" s="47"/>
      <c r="AA36" s="47"/>
      <c r="AB36" s="47"/>
      <c r="AC36" s="43">
        <v>60</v>
      </c>
      <c r="AD36" s="47"/>
      <c r="AE36" s="47"/>
      <c r="AF36" s="45">
        <v>5</v>
      </c>
      <c r="AG36" s="47"/>
      <c r="AH36" s="33">
        <f t="shared" si="0"/>
        <v>437</v>
      </c>
      <c r="AI36" s="39"/>
      <c r="AJ36" s="42">
        <f t="shared" si="1"/>
        <v>437</v>
      </c>
      <c r="AL36" s="106"/>
      <c r="AM36" s="105"/>
    </row>
    <row r="37" spans="1:39" ht="18" customHeight="1" thickBot="1">
      <c r="A37" s="20">
        <v>35</v>
      </c>
      <c r="B37" s="23" t="s">
        <v>75</v>
      </c>
      <c r="C37" s="43">
        <v>20</v>
      </c>
      <c r="D37" s="47"/>
      <c r="E37" s="47"/>
      <c r="F37" s="47"/>
      <c r="G37" s="45">
        <v>10</v>
      </c>
      <c r="H37" s="43">
        <v>20</v>
      </c>
      <c r="I37" s="47"/>
      <c r="J37" s="47"/>
      <c r="K37" s="47"/>
      <c r="L37" s="43">
        <v>40</v>
      </c>
      <c r="M37" s="43">
        <v>40</v>
      </c>
      <c r="N37" s="43">
        <v>40</v>
      </c>
      <c r="O37" s="47"/>
      <c r="P37" s="47"/>
      <c r="Q37" s="43">
        <v>40</v>
      </c>
      <c r="R37" s="47"/>
      <c r="S37" s="43">
        <v>40</v>
      </c>
      <c r="T37" s="43">
        <v>40</v>
      </c>
      <c r="U37" s="47"/>
      <c r="V37" s="47"/>
      <c r="W37" s="47"/>
      <c r="X37" s="47"/>
      <c r="Y37" s="47"/>
      <c r="Z37" s="47"/>
      <c r="AA37" s="47"/>
      <c r="AB37" s="47"/>
      <c r="AC37" s="43">
        <v>60</v>
      </c>
      <c r="AD37" s="43">
        <v>60</v>
      </c>
      <c r="AE37" s="47"/>
      <c r="AF37" s="47"/>
      <c r="AG37" s="47"/>
      <c r="AH37" s="33">
        <f t="shared" si="0"/>
        <v>410</v>
      </c>
      <c r="AI37" s="39">
        <v>-20</v>
      </c>
      <c r="AJ37" s="42">
        <f t="shared" si="1"/>
        <v>390</v>
      </c>
      <c r="AL37" s="106"/>
      <c r="AM37" s="105"/>
    </row>
    <row r="38" spans="1:39" ht="18" customHeight="1" thickBot="1">
      <c r="A38" s="20">
        <v>37</v>
      </c>
      <c r="B38" s="11" t="s">
        <v>77</v>
      </c>
      <c r="C38" s="43">
        <v>20</v>
      </c>
      <c r="D38" s="47"/>
      <c r="E38" s="43">
        <v>20</v>
      </c>
      <c r="F38" s="47"/>
      <c r="G38" s="43">
        <v>20</v>
      </c>
      <c r="H38" s="43">
        <v>20</v>
      </c>
      <c r="I38" s="47"/>
      <c r="J38" s="47"/>
      <c r="K38" s="47"/>
      <c r="L38" s="47"/>
      <c r="M38" s="43">
        <v>40</v>
      </c>
      <c r="N38" s="43">
        <v>40</v>
      </c>
      <c r="O38" s="47"/>
      <c r="P38" s="47"/>
      <c r="Q38" s="47"/>
      <c r="R38" s="47"/>
      <c r="S38" s="47"/>
      <c r="T38" s="47"/>
      <c r="U38" s="47"/>
      <c r="V38" s="45">
        <v>0</v>
      </c>
      <c r="W38" s="47"/>
      <c r="X38" s="47"/>
      <c r="Y38" s="47"/>
      <c r="Z38" s="47"/>
      <c r="AA38" s="47"/>
      <c r="AB38" s="47"/>
      <c r="AC38" s="43">
        <v>60</v>
      </c>
      <c r="AD38" s="47"/>
      <c r="AE38" s="47"/>
      <c r="AF38" s="43">
        <v>40</v>
      </c>
      <c r="AG38" s="43">
        <v>40</v>
      </c>
      <c r="AH38" s="33">
        <f t="shared" si="0"/>
        <v>300</v>
      </c>
      <c r="AI38" s="39">
        <v>-8</v>
      </c>
      <c r="AJ38" s="42">
        <f t="shared" si="1"/>
        <v>292</v>
      </c>
      <c r="AL38" s="106"/>
      <c r="AM38" s="105"/>
    </row>
    <row r="39" spans="1:39" ht="18" customHeight="1" thickBot="1">
      <c r="A39" s="20">
        <v>36</v>
      </c>
      <c r="B39" s="11" t="s">
        <v>76</v>
      </c>
      <c r="C39" s="43">
        <v>20</v>
      </c>
      <c r="D39" s="43">
        <v>20</v>
      </c>
      <c r="E39" s="43">
        <v>20</v>
      </c>
      <c r="F39" s="43">
        <v>20</v>
      </c>
      <c r="G39" s="43">
        <v>20</v>
      </c>
      <c r="H39" s="45">
        <v>10</v>
      </c>
      <c r="I39" s="47"/>
      <c r="J39" s="47"/>
      <c r="K39" s="47"/>
      <c r="L39" s="43">
        <v>40</v>
      </c>
      <c r="M39" s="43">
        <v>40</v>
      </c>
      <c r="N39" s="43">
        <v>40</v>
      </c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3">
        <v>60</v>
      </c>
      <c r="AD39" s="47"/>
      <c r="AE39" s="47"/>
      <c r="AF39" s="49"/>
      <c r="AG39" s="49"/>
      <c r="AH39" s="33">
        <f t="shared" si="0"/>
        <v>290</v>
      </c>
      <c r="AI39" s="39">
        <v>-32</v>
      </c>
      <c r="AJ39" s="42">
        <f t="shared" si="1"/>
        <v>258</v>
      </c>
      <c r="AL39" s="106"/>
      <c r="AM39" s="105"/>
    </row>
    <row r="40" spans="1:39" ht="18" customHeight="1" thickBot="1">
      <c r="A40" s="20">
        <v>38</v>
      </c>
      <c r="B40" s="11" t="s">
        <v>78</v>
      </c>
      <c r="C40" s="45">
        <v>10</v>
      </c>
      <c r="D40" s="43">
        <v>20</v>
      </c>
      <c r="E40" s="47"/>
      <c r="F40" s="43">
        <v>20</v>
      </c>
      <c r="G40" s="47"/>
      <c r="H40" s="47"/>
      <c r="I40" s="43">
        <v>20</v>
      </c>
      <c r="J40" s="43">
        <v>20</v>
      </c>
      <c r="K40" s="43">
        <v>20</v>
      </c>
      <c r="L40" s="43">
        <v>40</v>
      </c>
      <c r="M40" s="45">
        <v>20</v>
      </c>
      <c r="N40" s="43">
        <v>40</v>
      </c>
      <c r="O40" s="43">
        <v>40</v>
      </c>
      <c r="P40" s="43">
        <v>40</v>
      </c>
      <c r="Q40" s="43">
        <v>40</v>
      </c>
      <c r="R40" s="43">
        <v>40</v>
      </c>
      <c r="S40" s="47"/>
      <c r="T40" s="47"/>
      <c r="U40" s="47"/>
      <c r="V40" s="45">
        <v>0</v>
      </c>
      <c r="W40" s="43">
        <v>60</v>
      </c>
      <c r="X40" s="43">
        <v>60</v>
      </c>
      <c r="Y40" s="43">
        <v>60</v>
      </c>
      <c r="Z40" s="43">
        <v>60</v>
      </c>
      <c r="AA40" s="47"/>
      <c r="AB40" s="43">
        <v>60</v>
      </c>
      <c r="AC40" s="45">
        <v>30</v>
      </c>
      <c r="AD40" s="47"/>
      <c r="AE40" s="47"/>
      <c r="AF40" s="44">
        <v>40</v>
      </c>
      <c r="AG40" s="45">
        <v>26</v>
      </c>
      <c r="AH40" s="55">
        <f t="shared" si="0"/>
        <v>766</v>
      </c>
      <c r="AI40" s="56">
        <v>-154</v>
      </c>
      <c r="AJ40" s="57">
        <f t="shared" si="1"/>
        <v>612</v>
      </c>
      <c r="AK40" s="58" t="s">
        <v>79</v>
      </c>
      <c r="AL40" s="108"/>
      <c r="AM40" s="109"/>
    </row>
    <row r="43" spans="1:39">
      <c r="AG43" s="8"/>
      <c r="AH43" s="6"/>
      <c r="AJ43"/>
    </row>
  </sheetData>
  <phoneticPr fontId="1" type="noConversion"/>
  <pageMargins left="0.23622047244094488" right="0.23622047244094488" top="0.19685039370078741" bottom="0.19685039370078741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31"/>
  <sheetViews>
    <sheetView tabSelected="1" zoomScale="80" zoomScaleNormal="80" workbookViewId="0">
      <pane ySplit="2" topLeftCell="A3" activePane="bottomLeft" state="frozen"/>
      <selection pane="bottomLeft" activeCell="AT19" sqref="AT19"/>
    </sheetView>
  </sheetViews>
  <sheetFormatPr defaultRowHeight="12.75"/>
  <cols>
    <col min="1" max="1" width="4.5703125" customWidth="1"/>
    <col min="2" max="2" width="36.5703125" customWidth="1"/>
    <col min="3" max="11" width="3.7109375" customWidth="1"/>
    <col min="12" max="12" width="4.5703125" customWidth="1"/>
    <col min="13" max="13" width="5.42578125" customWidth="1"/>
    <col min="14" max="14" width="4.28515625" customWidth="1"/>
    <col min="15" max="16" width="4.85546875" customWidth="1"/>
    <col min="17" max="17" width="4.42578125" customWidth="1"/>
    <col min="18" max="18" width="4.5703125" customWidth="1"/>
    <col min="19" max="20" width="4.85546875" customWidth="1"/>
    <col min="21" max="21" width="4.5703125" customWidth="1"/>
    <col min="22" max="22" width="3.7109375" customWidth="1"/>
    <col min="23" max="23" width="4.28515625" customWidth="1"/>
    <col min="24" max="24" width="4.7109375" customWidth="1"/>
    <col min="25" max="25" width="4.85546875" customWidth="1"/>
    <col min="26" max="26" width="4.140625" customWidth="1"/>
    <col min="27" max="29" width="4.28515625" customWidth="1"/>
    <col min="30" max="30" width="4.5703125" customWidth="1"/>
    <col min="31" max="31" width="4.28515625" customWidth="1"/>
    <col min="32" max="33" width="3.7109375" customWidth="1"/>
    <col min="34" max="34" width="5.85546875" customWidth="1"/>
    <col min="35" max="35" width="3.7109375" customWidth="1"/>
    <col min="36" max="36" width="10.28515625" customWidth="1"/>
    <col min="38" max="38" width="7.140625" bestFit="1" customWidth="1"/>
  </cols>
  <sheetData>
    <row r="1" spans="1:38" ht="56.25" customHeight="1" thickBot="1">
      <c r="A1" s="13"/>
      <c r="B1" s="14" t="s">
        <v>43</v>
      </c>
      <c r="C1" s="15"/>
      <c r="D1" s="15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7"/>
      <c r="AI1" s="17"/>
      <c r="AJ1" s="18"/>
    </row>
    <row r="2" spans="1:38" ht="67.5" thickBot="1">
      <c r="A2" s="48" t="s">
        <v>23</v>
      </c>
      <c r="B2" s="9" t="s">
        <v>3</v>
      </c>
      <c r="C2" s="24" t="s">
        <v>0</v>
      </c>
      <c r="D2" s="24" t="s">
        <v>11</v>
      </c>
      <c r="E2" s="24" t="s">
        <v>4</v>
      </c>
      <c r="F2" s="24" t="s">
        <v>15</v>
      </c>
      <c r="G2" s="24" t="s">
        <v>5</v>
      </c>
      <c r="H2" s="24" t="s">
        <v>17</v>
      </c>
      <c r="I2" s="24" t="s">
        <v>27</v>
      </c>
      <c r="J2" s="24" t="s">
        <v>28</v>
      </c>
      <c r="K2" s="24" t="s">
        <v>29</v>
      </c>
      <c r="L2" s="24" t="s">
        <v>25</v>
      </c>
      <c r="M2" s="24" t="s">
        <v>9</v>
      </c>
      <c r="N2" s="24" t="s">
        <v>6</v>
      </c>
      <c r="O2" s="24" t="s">
        <v>10</v>
      </c>
      <c r="P2" s="25" t="s">
        <v>8</v>
      </c>
      <c r="Q2" s="25" t="s">
        <v>12</v>
      </c>
      <c r="R2" s="25" t="s">
        <v>18</v>
      </c>
      <c r="S2" s="26" t="s">
        <v>1</v>
      </c>
      <c r="T2" s="24" t="s">
        <v>7</v>
      </c>
      <c r="U2" s="27" t="s">
        <v>16</v>
      </c>
      <c r="V2" s="28" t="s">
        <v>44</v>
      </c>
      <c r="W2" s="25" t="s">
        <v>13</v>
      </c>
      <c r="X2" s="24" t="s">
        <v>14</v>
      </c>
      <c r="Y2" s="24" t="s">
        <v>19</v>
      </c>
      <c r="Z2" s="24" t="s">
        <v>24</v>
      </c>
      <c r="AA2" s="24" t="s">
        <v>30</v>
      </c>
      <c r="AB2" s="24" t="s">
        <v>31</v>
      </c>
      <c r="AC2" s="24" t="s">
        <v>32</v>
      </c>
      <c r="AD2" s="24" t="s">
        <v>33</v>
      </c>
      <c r="AE2" s="24" t="s">
        <v>34</v>
      </c>
      <c r="AF2" s="28" t="s">
        <v>45</v>
      </c>
      <c r="AG2" s="29" t="s">
        <v>20</v>
      </c>
      <c r="AH2" s="30" t="s">
        <v>22</v>
      </c>
      <c r="AI2" s="34" t="s">
        <v>21</v>
      </c>
      <c r="AJ2" s="34" t="s">
        <v>2</v>
      </c>
    </row>
    <row r="3" spans="1:38" ht="30.75" customHeight="1">
      <c r="B3" s="118" t="s">
        <v>36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4"/>
      <c r="AG3" s="44"/>
      <c r="AH3" s="31"/>
      <c r="AI3" s="35"/>
      <c r="AJ3" s="40"/>
    </row>
    <row r="4" spans="1:38" ht="17.100000000000001" customHeight="1">
      <c r="A4" s="19">
        <v>1</v>
      </c>
      <c r="B4" s="11" t="s">
        <v>37</v>
      </c>
      <c r="C4" s="43">
        <v>20</v>
      </c>
      <c r="D4" s="43">
        <v>20</v>
      </c>
      <c r="E4" s="43">
        <v>20</v>
      </c>
      <c r="F4" s="43">
        <v>20</v>
      </c>
      <c r="G4" s="43">
        <v>20</v>
      </c>
      <c r="H4" s="43">
        <v>20</v>
      </c>
      <c r="I4" s="43">
        <v>20</v>
      </c>
      <c r="J4" s="43">
        <v>20</v>
      </c>
      <c r="K4" s="43">
        <v>20</v>
      </c>
      <c r="L4" s="43">
        <v>40</v>
      </c>
      <c r="M4" s="43">
        <v>40</v>
      </c>
      <c r="N4" s="43">
        <v>40</v>
      </c>
      <c r="O4" s="43">
        <v>40</v>
      </c>
      <c r="P4" s="43">
        <v>40</v>
      </c>
      <c r="Q4" s="43">
        <v>40</v>
      </c>
      <c r="R4" s="43">
        <v>40</v>
      </c>
      <c r="S4" s="43">
        <v>40</v>
      </c>
      <c r="T4" s="43">
        <v>40</v>
      </c>
      <c r="U4" s="43">
        <v>40</v>
      </c>
      <c r="V4" s="45">
        <v>32</v>
      </c>
      <c r="W4" s="43">
        <v>60</v>
      </c>
      <c r="X4" s="43">
        <v>60</v>
      </c>
      <c r="Y4" s="43">
        <v>60</v>
      </c>
      <c r="Z4" s="43">
        <v>60</v>
      </c>
      <c r="AA4" s="43">
        <v>60</v>
      </c>
      <c r="AB4" s="43">
        <v>60</v>
      </c>
      <c r="AC4" s="43">
        <v>60</v>
      </c>
      <c r="AD4" s="43">
        <v>60</v>
      </c>
      <c r="AE4" s="43">
        <v>60</v>
      </c>
      <c r="AF4" s="46">
        <v>35</v>
      </c>
      <c r="AG4" s="46">
        <v>38</v>
      </c>
      <c r="AH4" s="31">
        <f t="shared" ref="AH4:AH12" si="0">SUM(C4:AG4)</f>
        <v>1225</v>
      </c>
      <c r="AI4" s="35"/>
      <c r="AJ4" s="40">
        <f t="shared" ref="AJ4:AJ12" si="1">(AH4+AI4)</f>
        <v>1225</v>
      </c>
    </row>
    <row r="5" spans="1:38" ht="17.100000000000001" customHeight="1">
      <c r="A5" s="10">
        <v>2</v>
      </c>
      <c r="B5" s="11" t="s">
        <v>83</v>
      </c>
      <c r="C5" s="43">
        <v>20</v>
      </c>
      <c r="D5" s="43">
        <v>20</v>
      </c>
      <c r="E5" s="43">
        <v>20</v>
      </c>
      <c r="F5" s="43">
        <v>20</v>
      </c>
      <c r="G5" s="43">
        <v>20</v>
      </c>
      <c r="H5" s="43">
        <v>20</v>
      </c>
      <c r="I5" s="43">
        <v>20</v>
      </c>
      <c r="J5" s="43">
        <v>20</v>
      </c>
      <c r="K5" s="43">
        <v>20</v>
      </c>
      <c r="L5" s="43">
        <v>40</v>
      </c>
      <c r="M5" s="43">
        <v>40</v>
      </c>
      <c r="N5" s="43">
        <v>40</v>
      </c>
      <c r="O5" s="43">
        <v>40</v>
      </c>
      <c r="P5" s="43">
        <v>40</v>
      </c>
      <c r="Q5" s="43">
        <v>40</v>
      </c>
      <c r="R5" s="43">
        <v>40</v>
      </c>
      <c r="S5" s="43">
        <v>40</v>
      </c>
      <c r="T5" s="43">
        <v>40</v>
      </c>
      <c r="U5" s="43">
        <v>40</v>
      </c>
      <c r="V5" s="45">
        <v>32</v>
      </c>
      <c r="W5" s="43">
        <v>60</v>
      </c>
      <c r="X5" s="43">
        <v>60</v>
      </c>
      <c r="Y5" s="43">
        <v>60</v>
      </c>
      <c r="Z5" s="43">
        <v>60</v>
      </c>
      <c r="AA5" s="43">
        <v>60</v>
      </c>
      <c r="AB5" s="43">
        <v>60</v>
      </c>
      <c r="AC5" s="43">
        <v>60</v>
      </c>
      <c r="AD5" s="43">
        <v>60</v>
      </c>
      <c r="AE5" s="43">
        <v>60</v>
      </c>
      <c r="AF5" s="46">
        <v>5</v>
      </c>
      <c r="AG5" s="46">
        <v>38</v>
      </c>
      <c r="AH5" s="31">
        <f t="shared" si="0"/>
        <v>1195</v>
      </c>
      <c r="AI5" s="35"/>
      <c r="AJ5" s="40">
        <f t="shared" si="1"/>
        <v>1195</v>
      </c>
    </row>
    <row r="6" spans="1:38" ht="17.100000000000001" customHeight="1">
      <c r="A6" s="10">
        <v>3</v>
      </c>
      <c r="B6" s="11" t="s">
        <v>84</v>
      </c>
      <c r="C6" s="43">
        <v>20</v>
      </c>
      <c r="D6" s="43">
        <v>20</v>
      </c>
      <c r="E6" s="43">
        <v>20</v>
      </c>
      <c r="F6" s="43">
        <v>20</v>
      </c>
      <c r="G6" s="43">
        <v>20</v>
      </c>
      <c r="H6" s="43">
        <v>20</v>
      </c>
      <c r="I6" s="43">
        <v>20</v>
      </c>
      <c r="J6" s="47"/>
      <c r="K6" s="47"/>
      <c r="L6" s="43">
        <v>40</v>
      </c>
      <c r="M6" s="43">
        <v>40</v>
      </c>
      <c r="N6" s="43">
        <v>40</v>
      </c>
      <c r="O6" s="43">
        <v>40</v>
      </c>
      <c r="P6" s="43">
        <v>40</v>
      </c>
      <c r="Q6" s="43">
        <v>40</v>
      </c>
      <c r="R6" s="43">
        <v>40</v>
      </c>
      <c r="S6" s="43">
        <v>40</v>
      </c>
      <c r="T6" s="43">
        <v>40</v>
      </c>
      <c r="U6" s="43">
        <v>40</v>
      </c>
      <c r="V6" s="45">
        <v>33</v>
      </c>
      <c r="W6" s="43">
        <v>60</v>
      </c>
      <c r="X6" s="43">
        <v>60</v>
      </c>
      <c r="Y6" s="43">
        <v>60</v>
      </c>
      <c r="Z6" s="43">
        <v>60</v>
      </c>
      <c r="AA6" s="43">
        <v>60</v>
      </c>
      <c r="AB6" s="43">
        <v>60</v>
      </c>
      <c r="AC6" s="43">
        <v>60</v>
      </c>
      <c r="AD6" s="43">
        <v>60</v>
      </c>
      <c r="AE6" s="43">
        <v>60</v>
      </c>
      <c r="AF6" s="46">
        <v>35</v>
      </c>
      <c r="AG6" s="46">
        <v>40</v>
      </c>
      <c r="AH6" s="31">
        <f t="shared" si="0"/>
        <v>1188</v>
      </c>
      <c r="AI6" s="35">
        <v>-18</v>
      </c>
      <c r="AJ6" s="40">
        <f t="shared" si="1"/>
        <v>1170</v>
      </c>
    </row>
    <row r="7" spans="1:38" ht="17.100000000000001" customHeight="1">
      <c r="A7" s="19">
        <v>4</v>
      </c>
      <c r="B7" s="59" t="s">
        <v>85</v>
      </c>
      <c r="C7" s="43">
        <v>20</v>
      </c>
      <c r="D7" s="43">
        <v>20</v>
      </c>
      <c r="E7" s="43">
        <v>20</v>
      </c>
      <c r="F7" s="43">
        <v>20</v>
      </c>
      <c r="G7" s="47"/>
      <c r="H7" s="43">
        <v>20</v>
      </c>
      <c r="I7" s="43">
        <v>20</v>
      </c>
      <c r="J7" s="43">
        <v>20</v>
      </c>
      <c r="K7" s="43">
        <v>20</v>
      </c>
      <c r="L7" s="43">
        <v>40</v>
      </c>
      <c r="M7" s="43">
        <v>40</v>
      </c>
      <c r="N7" s="43">
        <v>40</v>
      </c>
      <c r="O7" s="43">
        <v>40</v>
      </c>
      <c r="P7" s="43">
        <v>40</v>
      </c>
      <c r="Q7" s="47"/>
      <c r="R7" s="47"/>
      <c r="S7" s="43">
        <v>40</v>
      </c>
      <c r="T7" s="43">
        <v>40</v>
      </c>
      <c r="U7" s="43">
        <v>40</v>
      </c>
      <c r="V7" s="45">
        <v>32</v>
      </c>
      <c r="W7" s="43">
        <v>60</v>
      </c>
      <c r="X7" s="43">
        <v>60</v>
      </c>
      <c r="Y7" s="43">
        <v>60</v>
      </c>
      <c r="Z7" s="43">
        <v>60</v>
      </c>
      <c r="AA7" s="43">
        <v>60</v>
      </c>
      <c r="AB7" s="43">
        <v>60</v>
      </c>
      <c r="AC7" s="43">
        <v>60</v>
      </c>
      <c r="AD7" s="43">
        <v>60</v>
      </c>
      <c r="AE7" s="43">
        <v>60</v>
      </c>
      <c r="AF7" s="44">
        <v>40</v>
      </c>
      <c r="AG7" s="46">
        <v>36</v>
      </c>
      <c r="AH7" s="31">
        <f t="shared" si="0"/>
        <v>1128</v>
      </c>
      <c r="AI7" s="35"/>
      <c r="AJ7" s="40">
        <f t="shared" si="1"/>
        <v>1128</v>
      </c>
    </row>
    <row r="8" spans="1:38" ht="17.100000000000001" customHeight="1">
      <c r="A8" s="10">
        <v>5</v>
      </c>
      <c r="B8" s="59" t="s">
        <v>39</v>
      </c>
      <c r="C8" s="43">
        <v>20</v>
      </c>
      <c r="D8" s="43">
        <v>20</v>
      </c>
      <c r="E8" s="43">
        <v>20</v>
      </c>
      <c r="F8" s="43">
        <v>20</v>
      </c>
      <c r="G8" s="43">
        <v>20</v>
      </c>
      <c r="H8" s="43">
        <v>20</v>
      </c>
      <c r="I8" s="47"/>
      <c r="J8" s="43">
        <v>20</v>
      </c>
      <c r="K8" s="43">
        <v>20</v>
      </c>
      <c r="L8" s="43">
        <v>40</v>
      </c>
      <c r="M8" s="43">
        <v>40</v>
      </c>
      <c r="N8" s="43">
        <v>40</v>
      </c>
      <c r="O8" s="43">
        <v>40</v>
      </c>
      <c r="P8" s="43">
        <v>40</v>
      </c>
      <c r="Q8" s="43">
        <v>40</v>
      </c>
      <c r="R8" s="47"/>
      <c r="S8" s="43">
        <v>40</v>
      </c>
      <c r="T8" s="47"/>
      <c r="U8" s="47"/>
      <c r="V8" s="45">
        <v>12</v>
      </c>
      <c r="W8" s="43">
        <v>60</v>
      </c>
      <c r="X8" s="43">
        <v>60</v>
      </c>
      <c r="Y8" s="43">
        <v>60</v>
      </c>
      <c r="Z8" s="43">
        <v>60</v>
      </c>
      <c r="AA8" s="43">
        <v>60</v>
      </c>
      <c r="AB8" s="43">
        <v>60</v>
      </c>
      <c r="AC8" s="43">
        <v>60</v>
      </c>
      <c r="AD8" s="43">
        <v>60</v>
      </c>
      <c r="AE8" s="45">
        <v>30</v>
      </c>
      <c r="AF8" s="46">
        <v>35</v>
      </c>
      <c r="AG8" s="46">
        <v>38</v>
      </c>
      <c r="AH8" s="31">
        <f t="shared" si="0"/>
        <v>1035</v>
      </c>
      <c r="AI8" s="35"/>
      <c r="AJ8" s="40">
        <f t="shared" si="1"/>
        <v>1035</v>
      </c>
    </row>
    <row r="9" spans="1:38" ht="17.100000000000001" customHeight="1">
      <c r="A9" s="10">
        <v>6</v>
      </c>
      <c r="B9" s="59" t="s">
        <v>86</v>
      </c>
      <c r="C9" s="43">
        <v>20</v>
      </c>
      <c r="D9" s="43">
        <v>20</v>
      </c>
      <c r="E9" s="43">
        <v>20</v>
      </c>
      <c r="F9" s="43">
        <v>20</v>
      </c>
      <c r="G9" s="43">
        <v>20</v>
      </c>
      <c r="H9" s="43">
        <v>20</v>
      </c>
      <c r="I9" s="43">
        <v>20</v>
      </c>
      <c r="J9" s="43">
        <v>20</v>
      </c>
      <c r="K9" s="43">
        <v>20</v>
      </c>
      <c r="L9" s="43">
        <v>40</v>
      </c>
      <c r="M9" s="43">
        <v>40</v>
      </c>
      <c r="N9" s="43">
        <v>40</v>
      </c>
      <c r="O9" s="43">
        <v>40</v>
      </c>
      <c r="P9" s="43">
        <v>40</v>
      </c>
      <c r="Q9" s="47"/>
      <c r="R9" s="47"/>
      <c r="S9" s="43">
        <v>40</v>
      </c>
      <c r="T9" s="43">
        <v>40</v>
      </c>
      <c r="U9" s="43">
        <v>40</v>
      </c>
      <c r="V9" s="47"/>
      <c r="W9" s="43">
        <v>60</v>
      </c>
      <c r="X9" s="43">
        <v>60</v>
      </c>
      <c r="Y9" s="47"/>
      <c r="Z9" s="47"/>
      <c r="AA9" s="43">
        <v>60</v>
      </c>
      <c r="AB9" s="43">
        <v>60</v>
      </c>
      <c r="AC9" s="43">
        <v>60</v>
      </c>
      <c r="AD9" s="43">
        <v>60</v>
      </c>
      <c r="AE9" s="43">
        <v>60</v>
      </c>
      <c r="AF9" s="46">
        <v>35</v>
      </c>
      <c r="AG9" s="46">
        <v>38</v>
      </c>
      <c r="AH9" s="31">
        <f t="shared" si="0"/>
        <v>993</v>
      </c>
      <c r="AI9" s="35"/>
      <c r="AJ9" s="40">
        <f t="shared" si="1"/>
        <v>993</v>
      </c>
    </row>
    <row r="10" spans="1:38" ht="17.100000000000001" customHeight="1">
      <c r="A10" s="10">
        <v>7</v>
      </c>
      <c r="B10" s="11" t="s">
        <v>87</v>
      </c>
      <c r="C10" s="43">
        <v>20</v>
      </c>
      <c r="D10" s="43">
        <v>20</v>
      </c>
      <c r="E10" s="43">
        <v>20</v>
      </c>
      <c r="F10" s="43">
        <v>20</v>
      </c>
      <c r="G10" s="43">
        <v>20</v>
      </c>
      <c r="H10" s="43">
        <v>20</v>
      </c>
      <c r="I10" s="43">
        <v>20</v>
      </c>
      <c r="J10" s="43">
        <v>20</v>
      </c>
      <c r="K10" s="43">
        <v>20</v>
      </c>
      <c r="L10" s="43">
        <v>40</v>
      </c>
      <c r="M10" s="43">
        <v>40</v>
      </c>
      <c r="N10" s="43">
        <v>40</v>
      </c>
      <c r="O10" s="43">
        <v>40</v>
      </c>
      <c r="P10" s="47"/>
      <c r="Q10" s="47"/>
      <c r="R10" s="43">
        <v>40</v>
      </c>
      <c r="S10" s="43">
        <v>40</v>
      </c>
      <c r="T10" s="47"/>
      <c r="U10" s="47"/>
      <c r="V10" s="43">
        <v>40</v>
      </c>
      <c r="W10" s="43">
        <v>60</v>
      </c>
      <c r="X10" s="47"/>
      <c r="Y10" s="43">
        <v>60</v>
      </c>
      <c r="Z10" s="43">
        <v>60</v>
      </c>
      <c r="AA10" s="47"/>
      <c r="AB10" s="43">
        <v>60</v>
      </c>
      <c r="AC10" s="43">
        <v>60</v>
      </c>
      <c r="AD10" s="43">
        <v>60</v>
      </c>
      <c r="AE10" s="43">
        <v>60</v>
      </c>
      <c r="AF10" s="46">
        <v>20</v>
      </c>
      <c r="AG10" s="46">
        <v>22</v>
      </c>
      <c r="AH10" s="31">
        <f t="shared" si="0"/>
        <v>922</v>
      </c>
      <c r="AI10" s="35">
        <v>-14</v>
      </c>
      <c r="AJ10" s="40">
        <f t="shared" si="1"/>
        <v>908</v>
      </c>
    </row>
    <row r="11" spans="1:38" ht="17.100000000000001" customHeight="1">
      <c r="A11" s="10">
        <v>8</v>
      </c>
      <c r="B11" s="59" t="s">
        <v>89</v>
      </c>
      <c r="C11" s="43">
        <v>20</v>
      </c>
      <c r="D11" s="43">
        <v>20</v>
      </c>
      <c r="E11" s="43">
        <v>20</v>
      </c>
      <c r="F11" s="43">
        <v>20</v>
      </c>
      <c r="G11" s="45">
        <v>10</v>
      </c>
      <c r="H11" s="43">
        <v>20</v>
      </c>
      <c r="I11" s="43">
        <v>20</v>
      </c>
      <c r="J11" s="43">
        <v>20</v>
      </c>
      <c r="K11" s="43">
        <v>20</v>
      </c>
      <c r="L11" s="43">
        <v>40</v>
      </c>
      <c r="M11" s="43">
        <v>40</v>
      </c>
      <c r="N11" s="43">
        <v>40</v>
      </c>
      <c r="O11" s="45">
        <v>20</v>
      </c>
      <c r="P11" s="47"/>
      <c r="Q11" s="43">
        <v>40</v>
      </c>
      <c r="R11" s="43">
        <v>40</v>
      </c>
      <c r="S11" s="47"/>
      <c r="T11" s="47"/>
      <c r="U11" s="47"/>
      <c r="V11" s="45">
        <v>0</v>
      </c>
      <c r="W11" s="47"/>
      <c r="X11" s="47"/>
      <c r="Y11" s="47"/>
      <c r="Z11" s="47"/>
      <c r="AA11" s="47"/>
      <c r="AB11" s="47"/>
      <c r="AC11" s="47"/>
      <c r="AD11" s="47"/>
      <c r="AE11" s="47"/>
      <c r="AF11" s="46">
        <v>35</v>
      </c>
      <c r="AG11" s="49"/>
      <c r="AH11" s="31">
        <f t="shared" si="0"/>
        <v>425</v>
      </c>
      <c r="AI11" s="35"/>
      <c r="AJ11" s="40">
        <f t="shared" si="1"/>
        <v>425</v>
      </c>
    </row>
    <row r="12" spans="1:38" ht="17.100000000000001" customHeight="1">
      <c r="A12" s="10">
        <v>9</v>
      </c>
      <c r="B12" s="59" t="s">
        <v>88</v>
      </c>
      <c r="C12" s="43">
        <v>20</v>
      </c>
      <c r="D12" s="43">
        <v>20</v>
      </c>
      <c r="E12" s="43">
        <v>20</v>
      </c>
      <c r="F12" s="43">
        <v>20</v>
      </c>
      <c r="G12" s="43">
        <v>20</v>
      </c>
      <c r="H12" s="43">
        <v>20</v>
      </c>
      <c r="I12" s="43">
        <v>20</v>
      </c>
      <c r="J12" s="47"/>
      <c r="K12" s="43">
        <v>20</v>
      </c>
      <c r="L12" s="45">
        <v>20</v>
      </c>
      <c r="M12" s="43">
        <v>40</v>
      </c>
      <c r="N12" s="43">
        <v>40</v>
      </c>
      <c r="O12" s="47"/>
      <c r="P12" s="47"/>
      <c r="Q12" s="43">
        <v>40</v>
      </c>
      <c r="R12" s="43">
        <v>40</v>
      </c>
      <c r="S12" s="47"/>
      <c r="T12" s="47"/>
      <c r="U12" s="47"/>
      <c r="V12" s="45">
        <v>18</v>
      </c>
      <c r="W12" s="47"/>
      <c r="X12" s="47"/>
      <c r="Y12" s="47"/>
      <c r="Z12" s="47"/>
      <c r="AA12" s="47"/>
      <c r="AB12" s="47"/>
      <c r="AC12" s="43">
        <v>60</v>
      </c>
      <c r="AD12" s="47"/>
      <c r="AE12" s="47"/>
      <c r="AF12" s="46">
        <v>0</v>
      </c>
      <c r="AG12" s="45">
        <v>0</v>
      </c>
      <c r="AH12" s="31">
        <f t="shared" si="0"/>
        <v>418</v>
      </c>
      <c r="AI12" s="35"/>
      <c r="AJ12" s="40">
        <f t="shared" si="1"/>
        <v>418</v>
      </c>
    </row>
    <row r="13" spans="1:38" ht="17.100000000000001" customHeight="1" thickBot="1">
      <c r="A13" s="10"/>
      <c r="B13" s="22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4"/>
      <c r="AG13" s="44"/>
      <c r="AH13" s="31"/>
      <c r="AI13" s="35"/>
      <c r="AJ13" s="40"/>
    </row>
    <row r="14" spans="1:38" ht="102.75" customHeight="1" thickBot="1">
      <c r="A14" s="19"/>
      <c r="B14" s="117" t="s">
        <v>38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4"/>
      <c r="AG14" s="44"/>
      <c r="AH14" s="31"/>
      <c r="AI14" s="35"/>
      <c r="AJ14" s="40"/>
      <c r="AL14" s="114" t="s">
        <v>105</v>
      </c>
    </row>
    <row r="15" spans="1:38" ht="17.100000000000001" customHeight="1">
      <c r="A15" s="10">
        <v>1</v>
      </c>
      <c r="B15" s="23" t="s">
        <v>40</v>
      </c>
      <c r="C15" s="43">
        <v>20</v>
      </c>
      <c r="D15" s="43">
        <v>20</v>
      </c>
      <c r="E15" s="43">
        <v>20</v>
      </c>
      <c r="F15" s="43">
        <v>20</v>
      </c>
      <c r="G15" s="43">
        <v>20</v>
      </c>
      <c r="H15" s="43">
        <v>20</v>
      </c>
      <c r="I15" s="43">
        <v>20</v>
      </c>
      <c r="J15" s="43">
        <v>20</v>
      </c>
      <c r="K15" s="43">
        <v>20</v>
      </c>
      <c r="L15" s="43">
        <v>40</v>
      </c>
      <c r="M15" s="43">
        <v>40</v>
      </c>
      <c r="N15" s="43">
        <v>40</v>
      </c>
      <c r="O15" s="45">
        <v>20</v>
      </c>
      <c r="P15" s="43">
        <v>40</v>
      </c>
      <c r="Q15" s="43">
        <v>40</v>
      </c>
      <c r="R15" s="43">
        <v>40</v>
      </c>
      <c r="S15" s="43">
        <v>40</v>
      </c>
      <c r="T15" s="43">
        <v>40</v>
      </c>
      <c r="U15" s="43">
        <v>40</v>
      </c>
      <c r="V15" s="45">
        <v>35</v>
      </c>
      <c r="W15" s="43">
        <v>60</v>
      </c>
      <c r="X15" s="43">
        <v>60</v>
      </c>
      <c r="Y15" s="43">
        <v>60</v>
      </c>
      <c r="Z15" s="43">
        <v>60</v>
      </c>
      <c r="AA15" s="43">
        <v>60</v>
      </c>
      <c r="AB15" s="43">
        <v>60</v>
      </c>
      <c r="AC15" s="43">
        <v>60</v>
      </c>
      <c r="AD15" s="43">
        <v>60</v>
      </c>
      <c r="AE15" s="43">
        <v>60</v>
      </c>
      <c r="AF15" s="46">
        <v>35</v>
      </c>
      <c r="AG15" s="46">
        <v>34</v>
      </c>
      <c r="AH15" s="31">
        <f t="shared" ref="AH15:AH22" si="2">SUM(C15:AG15)</f>
        <v>1204</v>
      </c>
      <c r="AI15" s="35"/>
      <c r="AJ15" s="40">
        <f t="shared" ref="AJ15:AJ22" si="3">(AH15+AI15)</f>
        <v>1204</v>
      </c>
      <c r="AL15" s="90"/>
    </row>
    <row r="16" spans="1:38" ht="17.100000000000001" customHeight="1">
      <c r="A16" s="10">
        <v>2</v>
      </c>
      <c r="B16" s="22" t="s">
        <v>90</v>
      </c>
      <c r="C16" s="43">
        <v>20</v>
      </c>
      <c r="D16" s="43">
        <v>20</v>
      </c>
      <c r="E16" s="43">
        <v>20</v>
      </c>
      <c r="F16" s="43">
        <v>20</v>
      </c>
      <c r="G16" s="43">
        <v>20</v>
      </c>
      <c r="H16" s="43">
        <v>20</v>
      </c>
      <c r="I16" s="43">
        <v>20</v>
      </c>
      <c r="J16" s="43">
        <v>20</v>
      </c>
      <c r="K16" s="43">
        <v>20</v>
      </c>
      <c r="L16" s="43">
        <v>40</v>
      </c>
      <c r="M16" s="43">
        <v>40</v>
      </c>
      <c r="N16" s="43">
        <v>40</v>
      </c>
      <c r="O16" s="43">
        <v>40</v>
      </c>
      <c r="P16" s="43">
        <v>40</v>
      </c>
      <c r="Q16" s="43">
        <v>40</v>
      </c>
      <c r="R16" s="43">
        <v>40</v>
      </c>
      <c r="S16" s="43">
        <v>40</v>
      </c>
      <c r="T16" s="43">
        <v>40</v>
      </c>
      <c r="U16" s="43">
        <v>40</v>
      </c>
      <c r="V16" s="45">
        <v>37</v>
      </c>
      <c r="W16" s="43">
        <v>60</v>
      </c>
      <c r="X16" s="43">
        <v>60</v>
      </c>
      <c r="Y16" s="43">
        <v>60</v>
      </c>
      <c r="Z16" s="43">
        <v>60</v>
      </c>
      <c r="AA16" s="43">
        <v>60</v>
      </c>
      <c r="AB16" s="45">
        <v>30</v>
      </c>
      <c r="AC16" s="43">
        <v>60</v>
      </c>
      <c r="AD16" s="43">
        <v>60</v>
      </c>
      <c r="AE16" s="43">
        <v>60</v>
      </c>
      <c r="AF16" s="44">
        <v>40</v>
      </c>
      <c r="AG16" s="46">
        <v>36</v>
      </c>
      <c r="AH16" s="31">
        <f t="shared" si="2"/>
        <v>1203</v>
      </c>
      <c r="AI16" s="35"/>
      <c r="AJ16" s="40">
        <f t="shared" si="3"/>
        <v>1203</v>
      </c>
      <c r="AL16" s="88"/>
    </row>
    <row r="17" spans="1:38" ht="17.100000000000001" customHeight="1">
      <c r="A17" s="60">
        <v>3</v>
      </c>
      <c r="B17" s="87" t="s">
        <v>91</v>
      </c>
      <c r="C17" s="61">
        <v>20</v>
      </c>
      <c r="D17" s="61">
        <v>20</v>
      </c>
      <c r="E17" s="61">
        <v>20</v>
      </c>
      <c r="F17" s="61">
        <v>20</v>
      </c>
      <c r="G17" s="61">
        <v>10</v>
      </c>
      <c r="H17" s="61">
        <v>10</v>
      </c>
      <c r="I17" s="61">
        <v>20</v>
      </c>
      <c r="J17" s="61">
        <v>20</v>
      </c>
      <c r="K17" s="61">
        <v>20</v>
      </c>
      <c r="L17" s="61">
        <v>40</v>
      </c>
      <c r="M17" s="61">
        <v>40</v>
      </c>
      <c r="N17" s="61">
        <v>40</v>
      </c>
      <c r="O17" s="61">
        <v>40</v>
      </c>
      <c r="P17" s="61">
        <v>40</v>
      </c>
      <c r="Q17" s="61">
        <v>40</v>
      </c>
      <c r="R17" s="61">
        <v>40</v>
      </c>
      <c r="S17" s="61">
        <v>40</v>
      </c>
      <c r="T17" s="61">
        <v>40</v>
      </c>
      <c r="U17" s="61">
        <v>40</v>
      </c>
      <c r="V17" s="61">
        <v>20</v>
      </c>
      <c r="W17" s="61">
        <v>60</v>
      </c>
      <c r="X17" s="61">
        <v>60</v>
      </c>
      <c r="Y17" s="61">
        <v>60</v>
      </c>
      <c r="Z17" s="61">
        <v>60</v>
      </c>
      <c r="AA17" s="61">
        <v>60</v>
      </c>
      <c r="AB17" s="61">
        <v>60</v>
      </c>
      <c r="AC17" s="61">
        <v>60</v>
      </c>
      <c r="AD17" s="61">
        <v>60</v>
      </c>
      <c r="AE17" s="61">
        <v>60</v>
      </c>
      <c r="AF17" s="62">
        <v>40</v>
      </c>
      <c r="AG17" s="62">
        <v>36</v>
      </c>
      <c r="AH17" s="63">
        <f>SUM(C17:AG17)</f>
        <v>1196</v>
      </c>
      <c r="AI17" s="64"/>
      <c r="AJ17" s="65">
        <f>(AH17+AI17)</f>
        <v>1196</v>
      </c>
      <c r="AK17" s="86"/>
      <c r="AL17" s="115">
        <v>100.35</v>
      </c>
    </row>
    <row r="18" spans="1:38" ht="17.100000000000001" customHeight="1">
      <c r="A18" s="60">
        <v>4</v>
      </c>
      <c r="B18" s="87" t="s">
        <v>92</v>
      </c>
      <c r="C18" s="61">
        <v>20</v>
      </c>
      <c r="D18" s="61">
        <v>20</v>
      </c>
      <c r="E18" s="61">
        <v>20</v>
      </c>
      <c r="F18" s="61">
        <v>20</v>
      </c>
      <c r="G18" s="61">
        <v>20</v>
      </c>
      <c r="H18" s="61">
        <v>20</v>
      </c>
      <c r="I18" s="61">
        <v>20</v>
      </c>
      <c r="J18" s="61">
        <v>20</v>
      </c>
      <c r="K18" s="61">
        <v>20</v>
      </c>
      <c r="L18" s="61">
        <v>40</v>
      </c>
      <c r="M18" s="61">
        <v>40</v>
      </c>
      <c r="N18" s="61">
        <v>40</v>
      </c>
      <c r="O18" s="61">
        <v>40</v>
      </c>
      <c r="P18" s="61">
        <v>40</v>
      </c>
      <c r="Q18" s="61">
        <v>40</v>
      </c>
      <c r="R18" s="61">
        <v>20</v>
      </c>
      <c r="S18" s="61">
        <v>40</v>
      </c>
      <c r="T18" s="61">
        <v>40</v>
      </c>
      <c r="U18" s="61">
        <v>40</v>
      </c>
      <c r="V18" s="61">
        <v>7</v>
      </c>
      <c r="W18" s="61">
        <v>60</v>
      </c>
      <c r="X18" s="61">
        <v>60</v>
      </c>
      <c r="Y18" s="61">
        <v>60</v>
      </c>
      <c r="Z18" s="61">
        <v>60</v>
      </c>
      <c r="AA18" s="61">
        <v>60</v>
      </c>
      <c r="AB18" s="61">
        <v>60</v>
      </c>
      <c r="AC18" s="61">
        <v>60</v>
      </c>
      <c r="AD18" s="61">
        <v>60</v>
      </c>
      <c r="AE18" s="61">
        <v>60</v>
      </c>
      <c r="AF18" s="62">
        <v>35</v>
      </c>
      <c r="AG18" s="62">
        <v>36</v>
      </c>
      <c r="AH18" s="63">
        <f>SUM(C18:AG18)</f>
        <v>1178</v>
      </c>
      <c r="AI18" s="64">
        <v>-30</v>
      </c>
      <c r="AJ18" s="65">
        <f>(AH18+AI18)</f>
        <v>1148</v>
      </c>
      <c r="AK18" s="86"/>
      <c r="AL18" s="116">
        <v>99</v>
      </c>
    </row>
    <row r="19" spans="1:38" ht="17.100000000000001" customHeight="1">
      <c r="A19" s="10">
        <v>5</v>
      </c>
      <c r="B19" s="22" t="s">
        <v>94</v>
      </c>
      <c r="C19" s="43">
        <v>20</v>
      </c>
      <c r="D19" s="43">
        <v>20</v>
      </c>
      <c r="E19" s="47"/>
      <c r="F19" s="43">
        <v>20</v>
      </c>
      <c r="G19" s="43">
        <v>20</v>
      </c>
      <c r="H19" s="43">
        <v>20</v>
      </c>
      <c r="I19" s="43">
        <v>20</v>
      </c>
      <c r="J19" s="47"/>
      <c r="K19" s="45">
        <v>10</v>
      </c>
      <c r="L19" s="43">
        <v>40</v>
      </c>
      <c r="M19" s="43">
        <v>40</v>
      </c>
      <c r="N19" s="43">
        <v>40</v>
      </c>
      <c r="O19" s="45">
        <v>20</v>
      </c>
      <c r="P19" s="43">
        <v>40</v>
      </c>
      <c r="Q19" s="47"/>
      <c r="R19" s="43">
        <v>40</v>
      </c>
      <c r="S19" s="43">
        <v>40</v>
      </c>
      <c r="T19" s="43">
        <v>40</v>
      </c>
      <c r="U19" s="43">
        <v>40</v>
      </c>
      <c r="V19" s="45">
        <v>37</v>
      </c>
      <c r="W19" s="43">
        <v>60</v>
      </c>
      <c r="X19" s="43">
        <v>60</v>
      </c>
      <c r="Y19" s="43">
        <v>60</v>
      </c>
      <c r="Z19" s="43">
        <v>60</v>
      </c>
      <c r="AA19" s="43">
        <v>60</v>
      </c>
      <c r="AB19" s="43">
        <v>60</v>
      </c>
      <c r="AC19" s="43">
        <v>60</v>
      </c>
      <c r="AD19" s="43">
        <v>60</v>
      </c>
      <c r="AE19" s="43">
        <v>60</v>
      </c>
      <c r="AF19" s="46">
        <v>30</v>
      </c>
      <c r="AG19" s="44">
        <v>40</v>
      </c>
      <c r="AH19" s="31">
        <f>SUM(C19:AG19)</f>
        <v>1117</v>
      </c>
      <c r="AI19" s="35">
        <v>-6</v>
      </c>
      <c r="AJ19" s="40">
        <f>(AH19+AI19)</f>
        <v>1111</v>
      </c>
      <c r="AL19" s="88"/>
    </row>
    <row r="20" spans="1:38" ht="17.100000000000001" customHeight="1">
      <c r="A20" s="10">
        <v>6</v>
      </c>
      <c r="B20" s="22" t="s">
        <v>93</v>
      </c>
      <c r="C20" s="43">
        <v>20</v>
      </c>
      <c r="D20" s="43">
        <v>20</v>
      </c>
      <c r="E20" s="43">
        <v>20</v>
      </c>
      <c r="F20" s="43">
        <v>20</v>
      </c>
      <c r="G20" s="43">
        <v>20</v>
      </c>
      <c r="H20" s="43">
        <v>20</v>
      </c>
      <c r="I20" s="43">
        <v>20</v>
      </c>
      <c r="J20" s="47"/>
      <c r="K20" s="45">
        <v>10</v>
      </c>
      <c r="L20" s="43">
        <v>40</v>
      </c>
      <c r="M20" s="43">
        <v>40</v>
      </c>
      <c r="N20" s="43">
        <v>40</v>
      </c>
      <c r="O20" s="43">
        <v>40</v>
      </c>
      <c r="P20" s="43">
        <v>40</v>
      </c>
      <c r="Q20" s="47"/>
      <c r="R20" s="43">
        <v>40</v>
      </c>
      <c r="S20" s="47"/>
      <c r="T20" s="47"/>
      <c r="U20" s="47"/>
      <c r="V20" s="45">
        <v>37</v>
      </c>
      <c r="W20" s="43">
        <v>60</v>
      </c>
      <c r="X20" s="43">
        <v>60</v>
      </c>
      <c r="Y20" s="43">
        <v>60</v>
      </c>
      <c r="Z20" s="43">
        <v>60</v>
      </c>
      <c r="AA20" s="47"/>
      <c r="AB20" s="47"/>
      <c r="AC20" s="43">
        <v>60</v>
      </c>
      <c r="AD20" s="47"/>
      <c r="AE20" s="47"/>
      <c r="AF20" s="46">
        <v>30</v>
      </c>
      <c r="AG20" s="44">
        <v>40</v>
      </c>
      <c r="AH20" s="31">
        <f>SUM(C20:AG20)</f>
        <v>797</v>
      </c>
      <c r="AI20" s="35">
        <v>-16</v>
      </c>
      <c r="AJ20" s="40">
        <f>(AH20+AI20)</f>
        <v>781</v>
      </c>
      <c r="AL20" s="88"/>
    </row>
    <row r="21" spans="1:38" ht="17.100000000000001" customHeight="1">
      <c r="A21" s="10">
        <v>7</v>
      </c>
      <c r="B21" s="22" t="s">
        <v>95</v>
      </c>
      <c r="C21" s="43">
        <v>20</v>
      </c>
      <c r="D21" s="43">
        <v>20</v>
      </c>
      <c r="E21" s="43">
        <v>20</v>
      </c>
      <c r="F21" s="43">
        <v>20</v>
      </c>
      <c r="G21" s="43">
        <v>20</v>
      </c>
      <c r="H21" s="43">
        <v>20</v>
      </c>
      <c r="I21" s="45">
        <v>10</v>
      </c>
      <c r="J21" s="43">
        <v>20</v>
      </c>
      <c r="K21" s="43">
        <v>20</v>
      </c>
      <c r="L21" s="43">
        <v>40</v>
      </c>
      <c r="M21" s="43">
        <v>40</v>
      </c>
      <c r="N21" s="43">
        <v>40</v>
      </c>
      <c r="O21" s="43">
        <v>40</v>
      </c>
      <c r="P21" s="43">
        <v>40</v>
      </c>
      <c r="Q21" s="43">
        <v>40</v>
      </c>
      <c r="R21" s="43">
        <v>40</v>
      </c>
      <c r="S21" s="43">
        <v>40</v>
      </c>
      <c r="T21" s="43">
        <v>40</v>
      </c>
      <c r="U21" s="43">
        <v>40</v>
      </c>
      <c r="V21" s="45">
        <v>0</v>
      </c>
      <c r="W21" s="47"/>
      <c r="X21" s="47"/>
      <c r="Y21" s="47"/>
      <c r="Z21" s="47"/>
      <c r="AA21" s="47"/>
      <c r="AB21" s="47"/>
      <c r="AC21" s="47"/>
      <c r="AD21" s="47"/>
      <c r="AE21" s="47"/>
      <c r="AF21" s="46">
        <v>35</v>
      </c>
      <c r="AG21" s="46">
        <v>0</v>
      </c>
      <c r="AH21" s="31">
        <f t="shared" si="2"/>
        <v>605</v>
      </c>
      <c r="AI21" s="35"/>
      <c r="AJ21" s="40">
        <f t="shared" si="3"/>
        <v>605</v>
      </c>
      <c r="AL21" s="88"/>
    </row>
    <row r="22" spans="1:38" ht="17.100000000000001" customHeight="1">
      <c r="A22" s="10">
        <v>8</v>
      </c>
      <c r="B22" s="11" t="s">
        <v>96</v>
      </c>
      <c r="C22" s="43">
        <v>20</v>
      </c>
      <c r="D22" s="43">
        <v>20</v>
      </c>
      <c r="E22" s="47"/>
      <c r="F22" s="43">
        <v>20</v>
      </c>
      <c r="G22" s="43">
        <v>20</v>
      </c>
      <c r="H22" s="43">
        <v>20</v>
      </c>
      <c r="I22" s="47"/>
      <c r="J22" s="47"/>
      <c r="K22" s="47"/>
      <c r="L22" s="43">
        <v>40</v>
      </c>
      <c r="M22" s="45">
        <v>20</v>
      </c>
      <c r="N22" s="43">
        <v>40</v>
      </c>
      <c r="O22" s="43">
        <v>40</v>
      </c>
      <c r="P22" s="43">
        <v>40</v>
      </c>
      <c r="Q22" s="47"/>
      <c r="R22" s="47"/>
      <c r="S22" s="47"/>
      <c r="T22" s="47"/>
      <c r="U22" s="47"/>
      <c r="V22" s="47"/>
      <c r="W22" s="43">
        <v>60</v>
      </c>
      <c r="X22" s="47"/>
      <c r="Y22" s="46">
        <v>30</v>
      </c>
      <c r="Z22" s="43">
        <v>60</v>
      </c>
      <c r="AA22" s="47"/>
      <c r="AB22" s="47"/>
      <c r="AC22" s="47"/>
      <c r="AD22" s="47"/>
      <c r="AE22" s="47"/>
      <c r="AF22" s="46">
        <v>0</v>
      </c>
      <c r="AG22" s="47"/>
      <c r="AH22" s="31">
        <f t="shared" si="2"/>
        <v>430</v>
      </c>
      <c r="AI22" s="35">
        <v>-14</v>
      </c>
      <c r="AJ22" s="40">
        <f t="shared" si="3"/>
        <v>416</v>
      </c>
      <c r="AL22" s="88"/>
    </row>
    <row r="23" spans="1:38" ht="17.100000000000001" customHeight="1" thickBot="1">
      <c r="A23" s="20"/>
      <c r="B23" s="1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4"/>
      <c r="AG23" s="44"/>
      <c r="AH23" s="31"/>
      <c r="AI23" s="35"/>
      <c r="AJ23" s="40"/>
      <c r="AL23" s="89"/>
    </row>
    <row r="24" spans="1:38" ht="36" customHeight="1">
      <c r="A24" s="10"/>
      <c r="B24" s="21" t="s">
        <v>41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4"/>
      <c r="AG24" s="44"/>
      <c r="AH24" s="31"/>
      <c r="AI24" s="35"/>
      <c r="AJ24" s="40"/>
    </row>
    <row r="25" spans="1:38" ht="17.100000000000001" customHeight="1">
      <c r="A25" s="10">
        <v>1</v>
      </c>
      <c r="B25" s="11" t="s">
        <v>97</v>
      </c>
      <c r="C25" s="43">
        <v>20</v>
      </c>
      <c r="D25" s="43">
        <v>20</v>
      </c>
      <c r="E25" s="43">
        <v>20</v>
      </c>
      <c r="F25" s="43">
        <v>20</v>
      </c>
      <c r="G25" s="47"/>
      <c r="H25" s="43">
        <v>20</v>
      </c>
      <c r="I25" s="43">
        <v>20</v>
      </c>
      <c r="J25" s="43">
        <v>20</v>
      </c>
      <c r="K25" s="43">
        <v>20</v>
      </c>
      <c r="L25" s="43">
        <v>40</v>
      </c>
      <c r="M25" s="43">
        <v>40</v>
      </c>
      <c r="N25" s="43">
        <v>40</v>
      </c>
      <c r="O25" s="43">
        <v>40</v>
      </c>
      <c r="P25" s="43">
        <v>40</v>
      </c>
      <c r="Q25" s="47"/>
      <c r="R25" s="47"/>
      <c r="S25" s="43">
        <v>40</v>
      </c>
      <c r="T25" s="43">
        <v>40</v>
      </c>
      <c r="U25" s="43">
        <v>40</v>
      </c>
      <c r="V25" s="45">
        <v>30</v>
      </c>
      <c r="W25" s="43">
        <v>60</v>
      </c>
      <c r="X25" s="43">
        <v>60</v>
      </c>
      <c r="Y25" s="43">
        <v>60</v>
      </c>
      <c r="Z25" s="43">
        <v>60</v>
      </c>
      <c r="AA25" s="43">
        <v>60</v>
      </c>
      <c r="AB25" s="43">
        <v>60</v>
      </c>
      <c r="AC25" s="43">
        <v>60</v>
      </c>
      <c r="AD25" s="43">
        <v>60</v>
      </c>
      <c r="AE25" s="43">
        <v>60</v>
      </c>
      <c r="AF25" s="44">
        <v>40</v>
      </c>
      <c r="AG25" s="46">
        <v>38</v>
      </c>
      <c r="AH25" s="31">
        <f t="shared" ref="AH25:AH31" si="4">SUM(C25:AG25)</f>
        <v>1128</v>
      </c>
      <c r="AI25" s="35"/>
      <c r="AJ25" s="40">
        <f t="shared" ref="AJ25:AJ31" si="5">(AH25+AI25)</f>
        <v>1128</v>
      </c>
    </row>
    <row r="26" spans="1:38" ht="17.100000000000001" customHeight="1">
      <c r="A26" s="10">
        <v>2</v>
      </c>
      <c r="B26" s="11" t="s">
        <v>98</v>
      </c>
      <c r="C26" s="47"/>
      <c r="D26" s="47"/>
      <c r="E26" s="47"/>
      <c r="F26" s="47"/>
      <c r="G26" s="43">
        <v>20</v>
      </c>
      <c r="H26" s="43">
        <v>20</v>
      </c>
      <c r="I26" s="43">
        <v>20</v>
      </c>
      <c r="J26" s="43">
        <v>20</v>
      </c>
      <c r="K26" s="43">
        <v>20</v>
      </c>
      <c r="L26" s="47"/>
      <c r="M26" s="43">
        <v>40</v>
      </c>
      <c r="N26" s="43">
        <v>40</v>
      </c>
      <c r="O26" s="43">
        <v>40</v>
      </c>
      <c r="P26" s="43">
        <v>40</v>
      </c>
      <c r="Q26" s="47"/>
      <c r="R26" s="43">
        <v>40</v>
      </c>
      <c r="S26" s="43">
        <v>40</v>
      </c>
      <c r="T26" s="43">
        <v>40</v>
      </c>
      <c r="U26" s="43">
        <v>40</v>
      </c>
      <c r="V26" s="45">
        <v>0</v>
      </c>
      <c r="W26" s="43">
        <v>60</v>
      </c>
      <c r="X26" s="47"/>
      <c r="Y26" s="43">
        <v>60</v>
      </c>
      <c r="Z26" s="43">
        <v>60</v>
      </c>
      <c r="AA26" s="43">
        <v>60</v>
      </c>
      <c r="AB26" s="43">
        <v>60</v>
      </c>
      <c r="AC26" s="43">
        <v>60</v>
      </c>
      <c r="AD26" s="43">
        <v>60</v>
      </c>
      <c r="AE26" s="43">
        <v>60</v>
      </c>
      <c r="AF26" s="46">
        <v>0</v>
      </c>
      <c r="AG26" s="46">
        <v>38</v>
      </c>
      <c r="AH26" s="31">
        <f t="shared" si="4"/>
        <v>938</v>
      </c>
      <c r="AI26" s="35">
        <v>-32</v>
      </c>
      <c r="AJ26" s="40">
        <f t="shared" si="5"/>
        <v>906</v>
      </c>
    </row>
    <row r="27" spans="1:38" ht="17.100000000000001" customHeight="1">
      <c r="A27" s="10">
        <v>3</v>
      </c>
      <c r="B27" s="11" t="s">
        <v>101</v>
      </c>
      <c r="C27" s="43">
        <v>20</v>
      </c>
      <c r="D27" s="43">
        <v>20</v>
      </c>
      <c r="E27" s="43">
        <v>20</v>
      </c>
      <c r="F27" s="43">
        <v>20</v>
      </c>
      <c r="G27" s="43">
        <v>20</v>
      </c>
      <c r="H27" s="43">
        <v>20</v>
      </c>
      <c r="I27" s="45">
        <v>10</v>
      </c>
      <c r="J27" s="43">
        <v>20</v>
      </c>
      <c r="K27" s="43">
        <v>20</v>
      </c>
      <c r="L27" s="43">
        <v>40</v>
      </c>
      <c r="M27" s="43">
        <v>40</v>
      </c>
      <c r="N27" s="43">
        <v>40</v>
      </c>
      <c r="O27" s="43">
        <v>40</v>
      </c>
      <c r="P27" s="43">
        <v>40</v>
      </c>
      <c r="Q27" s="43">
        <v>40</v>
      </c>
      <c r="R27" s="43">
        <v>40</v>
      </c>
      <c r="S27" s="47"/>
      <c r="T27" s="47"/>
      <c r="U27" s="47"/>
      <c r="V27" s="45">
        <v>27</v>
      </c>
      <c r="W27" s="43">
        <v>60</v>
      </c>
      <c r="X27" s="43">
        <v>60</v>
      </c>
      <c r="Y27" s="47"/>
      <c r="Z27" s="47"/>
      <c r="AA27" s="47"/>
      <c r="AB27" s="47"/>
      <c r="AC27" s="43">
        <v>60</v>
      </c>
      <c r="AD27" s="47"/>
      <c r="AE27" s="47"/>
      <c r="AF27" s="46">
        <v>15</v>
      </c>
      <c r="AG27" s="49"/>
      <c r="AH27" s="31">
        <f t="shared" si="4"/>
        <v>672</v>
      </c>
      <c r="AI27" s="35">
        <v>-40</v>
      </c>
      <c r="AJ27" s="40">
        <f t="shared" si="5"/>
        <v>632</v>
      </c>
    </row>
    <row r="28" spans="1:38" ht="17.100000000000001" customHeight="1">
      <c r="A28" s="10">
        <v>4</v>
      </c>
      <c r="B28" s="11" t="s">
        <v>99</v>
      </c>
      <c r="C28" s="43">
        <v>20</v>
      </c>
      <c r="D28" s="43">
        <v>20</v>
      </c>
      <c r="E28" s="43">
        <v>20</v>
      </c>
      <c r="F28" s="43">
        <v>20</v>
      </c>
      <c r="G28" s="43">
        <v>20</v>
      </c>
      <c r="H28" s="43">
        <v>20</v>
      </c>
      <c r="I28" s="43">
        <v>20</v>
      </c>
      <c r="J28" s="43">
        <v>20</v>
      </c>
      <c r="K28" s="43">
        <v>20</v>
      </c>
      <c r="L28" s="43">
        <v>40</v>
      </c>
      <c r="M28" s="45">
        <v>20</v>
      </c>
      <c r="N28" s="43">
        <v>40</v>
      </c>
      <c r="O28" s="47"/>
      <c r="P28" s="43">
        <v>40</v>
      </c>
      <c r="Q28" s="43">
        <v>40</v>
      </c>
      <c r="R28" s="43">
        <v>40</v>
      </c>
      <c r="S28" s="47"/>
      <c r="T28" s="47"/>
      <c r="U28" s="47"/>
      <c r="V28" s="45">
        <v>6</v>
      </c>
      <c r="W28" s="43">
        <v>60</v>
      </c>
      <c r="X28" s="43">
        <v>60</v>
      </c>
      <c r="Y28" s="43">
        <v>60</v>
      </c>
      <c r="Z28" s="47"/>
      <c r="AA28" s="47"/>
      <c r="AB28" s="47"/>
      <c r="AC28" s="47"/>
      <c r="AD28" s="47"/>
      <c r="AE28" s="47"/>
      <c r="AF28" s="44">
        <v>40</v>
      </c>
      <c r="AG28" s="45">
        <v>0</v>
      </c>
      <c r="AH28" s="31">
        <f t="shared" si="4"/>
        <v>626</v>
      </c>
      <c r="AI28" s="35">
        <v>-10</v>
      </c>
      <c r="AJ28" s="40">
        <f t="shared" si="5"/>
        <v>616</v>
      </c>
    </row>
    <row r="29" spans="1:38" ht="17.100000000000001" customHeight="1">
      <c r="A29" s="10">
        <v>5</v>
      </c>
      <c r="B29" s="23" t="s">
        <v>100</v>
      </c>
      <c r="C29" s="43">
        <v>20</v>
      </c>
      <c r="D29" s="43">
        <v>20</v>
      </c>
      <c r="E29" s="43">
        <v>20</v>
      </c>
      <c r="F29" s="43">
        <v>20</v>
      </c>
      <c r="G29" s="43">
        <v>20</v>
      </c>
      <c r="H29" s="43">
        <v>20</v>
      </c>
      <c r="I29" s="43">
        <v>20</v>
      </c>
      <c r="J29" s="43">
        <v>20</v>
      </c>
      <c r="K29" s="43">
        <v>20</v>
      </c>
      <c r="L29" s="43">
        <v>40</v>
      </c>
      <c r="M29" s="43">
        <v>40</v>
      </c>
      <c r="N29" s="43">
        <v>40</v>
      </c>
      <c r="O29" s="43">
        <v>40</v>
      </c>
      <c r="P29" s="43">
        <v>40</v>
      </c>
      <c r="Q29" s="43">
        <v>40</v>
      </c>
      <c r="R29" s="45">
        <v>20</v>
      </c>
      <c r="S29" s="47"/>
      <c r="T29" s="47"/>
      <c r="U29" s="47"/>
      <c r="V29" s="45">
        <v>20</v>
      </c>
      <c r="W29" s="47"/>
      <c r="X29" s="47"/>
      <c r="Y29" s="47"/>
      <c r="Z29" s="47"/>
      <c r="AA29" s="47"/>
      <c r="AB29" s="47"/>
      <c r="AC29" s="47"/>
      <c r="AD29" s="47"/>
      <c r="AE29" s="47"/>
      <c r="AF29" s="44">
        <v>40</v>
      </c>
      <c r="AG29" s="44">
        <v>40</v>
      </c>
      <c r="AH29" s="31">
        <f t="shared" si="4"/>
        <v>540</v>
      </c>
      <c r="AI29" s="35">
        <v>-42</v>
      </c>
      <c r="AJ29" s="40">
        <f t="shared" si="5"/>
        <v>498</v>
      </c>
    </row>
    <row r="30" spans="1:38" ht="17.100000000000001" customHeight="1">
      <c r="A30" s="10">
        <v>6</v>
      </c>
      <c r="B30" s="11" t="s">
        <v>42</v>
      </c>
      <c r="C30" s="43">
        <v>20</v>
      </c>
      <c r="D30" s="43">
        <v>20</v>
      </c>
      <c r="E30" s="43">
        <v>20</v>
      </c>
      <c r="F30" s="43">
        <v>20</v>
      </c>
      <c r="G30" s="43">
        <v>20</v>
      </c>
      <c r="H30" s="43">
        <v>20</v>
      </c>
      <c r="I30" s="43">
        <v>20</v>
      </c>
      <c r="J30" s="43">
        <v>20</v>
      </c>
      <c r="K30" s="43">
        <v>20</v>
      </c>
      <c r="L30" s="47"/>
      <c r="M30" s="43">
        <v>40</v>
      </c>
      <c r="N30" s="43">
        <v>40</v>
      </c>
      <c r="O30" s="47"/>
      <c r="P30" s="47"/>
      <c r="Q30" s="43">
        <v>40</v>
      </c>
      <c r="R30" s="43">
        <v>40</v>
      </c>
      <c r="S30" s="47"/>
      <c r="T30" s="47"/>
      <c r="U30" s="47"/>
      <c r="V30" s="45">
        <v>34</v>
      </c>
      <c r="W30" s="47"/>
      <c r="X30" s="47"/>
      <c r="Y30" s="47"/>
      <c r="Z30" s="47"/>
      <c r="AA30" s="47"/>
      <c r="AB30" s="47"/>
      <c r="AC30" s="43">
        <v>60</v>
      </c>
      <c r="AD30" s="47"/>
      <c r="AE30" s="47"/>
      <c r="AF30" s="46">
        <v>15</v>
      </c>
      <c r="AG30" s="47"/>
      <c r="AH30" s="31">
        <f t="shared" si="4"/>
        <v>449</v>
      </c>
      <c r="AI30" s="35"/>
      <c r="AJ30" s="40">
        <f t="shared" si="5"/>
        <v>449</v>
      </c>
    </row>
    <row r="31" spans="1:38" ht="17.100000000000001" customHeight="1">
      <c r="A31" s="10">
        <v>7</v>
      </c>
      <c r="B31" s="52" t="s">
        <v>102</v>
      </c>
      <c r="C31" s="43">
        <v>20</v>
      </c>
      <c r="D31" s="43">
        <v>20</v>
      </c>
      <c r="E31" s="43">
        <v>20</v>
      </c>
      <c r="F31" s="43">
        <v>20</v>
      </c>
      <c r="G31" s="43">
        <v>20</v>
      </c>
      <c r="H31" s="43">
        <v>20</v>
      </c>
      <c r="I31" s="43">
        <v>20</v>
      </c>
      <c r="J31" s="43">
        <v>20</v>
      </c>
      <c r="K31" s="43">
        <v>20</v>
      </c>
      <c r="L31" s="43">
        <v>40</v>
      </c>
      <c r="M31" s="43">
        <v>40</v>
      </c>
      <c r="N31" s="43">
        <v>40</v>
      </c>
      <c r="O31" s="47"/>
      <c r="P31" s="47"/>
      <c r="Q31" s="47"/>
      <c r="R31" s="43">
        <v>40</v>
      </c>
      <c r="S31" s="47"/>
      <c r="T31" s="47"/>
      <c r="U31" s="47"/>
      <c r="V31" s="45">
        <v>23</v>
      </c>
      <c r="W31" s="47"/>
      <c r="X31" s="47"/>
      <c r="Y31" s="47"/>
      <c r="Z31" s="47"/>
      <c r="AA31" s="47"/>
      <c r="AB31" s="47"/>
      <c r="AC31" s="47"/>
      <c r="AD31" s="47"/>
      <c r="AE31" s="47"/>
      <c r="AF31" s="44">
        <v>40</v>
      </c>
      <c r="AG31" s="47"/>
      <c r="AH31" s="31">
        <f t="shared" si="4"/>
        <v>403</v>
      </c>
      <c r="AI31" s="35"/>
      <c r="AJ31" s="40">
        <f t="shared" si="5"/>
        <v>403</v>
      </c>
    </row>
  </sheetData>
  <pageMargins left="0.7" right="0.7" top="0.75" bottom="0.75" header="0.3" footer="0.3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Felnőtt</vt:lpstr>
      <vt:lpstr>Családi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AntalJ</dc:creator>
  <cp:lastModifiedBy>Dravecz Ferenc</cp:lastModifiedBy>
  <cp:lastPrinted>2017-11-05T07:29:26Z</cp:lastPrinted>
  <dcterms:created xsi:type="dcterms:W3CDTF">2006-10-26T15:36:19Z</dcterms:created>
  <dcterms:modified xsi:type="dcterms:W3CDTF">2017-11-06T21:52:58Z</dcterms:modified>
</cp:coreProperties>
</file>