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30" tabRatio="544"/>
  </bookViews>
  <sheets>
    <sheet name="alapfok" sheetId="4" r:id="rId1"/>
    <sheet name="Középfok (A csoport)" sheetId="10" r:id="rId2"/>
    <sheet name="Középfok (B csoport)" sheetId="9" r:id="rId3"/>
  </sheets>
  <definedNames>
    <definedName name="_xlnm.Print_Area" localSheetId="0">alapfok!$A$1:$AI$13</definedName>
  </definedNames>
  <calcPr calcId="125725"/>
  <fileRecoveryPr autoRecover="0"/>
</workbook>
</file>

<file path=xl/calcChain.xml><?xml version="1.0" encoding="utf-8"?>
<calcChain xmlns="http://schemas.openxmlformats.org/spreadsheetml/2006/main">
  <c r="AG10" i="10"/>
  <c r="AG20" i="9"/>
  <c r="AG21"/>
  <c r="AG19"/>
  <c r="AG18"/>
  <c r="AG17"/>
  <c r="AG16"/>
  <c r="AG13"/>
  <c r="AG14"/>
  <c r="AG15"/>
  <c r="AG12"/>
  <c r="AG11"/>
  <c r="AG4"/>
  <c r="AG5"/>
  <c r="AG3"/>
  <c r="AG10"/>
  <c r="AG9"/>
  <c r="AG8"/>
  <c r="AG7"/>
  <c r="AG6"/>
  <c r="AG9" i="10"/>
  <c r="AG8"/>
  <c r="AG7"/>
  <c r="AG6"/>
  <c r="AG5"/>
  <c r="AG4"/>
  <c r="AG3"/>
  <c r="AG11" i="4" l="1"/>
  <c r="AG6" l="1"/>
  <c r="AG7"/>
  <c r="AG4"/>
  <c r="AG5"/>
  <c r="AG8"/>
  <c r="AG9"/>
  <c r="AG10"/>
  <c r="AG3"/>
</calcChain>
</file>

<file path=xl/sharedStrings.xml><?xml version="1.0" encoding="utf-8"?>
<sst xmlns="http://schemas.openxmlformats.org/spreadsheetml/2006/main" count="209" uniqueCount="144">
  <si>
    <t>Helyezés</t>
  </si>
  <si>
    <t>Csapatnév</t>
  </si>
  <si>
    <t>Versenyzők</t>
  </si>
  <si>
    <t>ösz pontszám</t>
  </si>
  <si>
    <t>célidő</t>
  </si>
  <si>
    <t>Béres Cseppek</t>
  </si>
  <si>
    <t>Szuper Négyes</t>
  </si>
  <si>
    <t>Túramanók</t>
  </si>
  <si>
    <t>Abaffy Károly                Nemes Rita                 Bartha Enikő            Abaffy Kamilla           Abaffy Kornél</t>
  </si>
  <si>
    <t>Marx István</t>
  </si>
  <si>
    <t>Kőbonzó</t>
  </si>
  <si>
    <t>Szögbelövők</t>
  </si>
  <si>
    <t>BEAC</t>
  </si>
  <si>
    <t>Baric Ádám</t>
  </si>
  <si>
    <t>Alapfokú bajnokság</t>
  </si>
  <si>
    <t>Budapesti Tájékozódási Túrabajnokság 
A csoport</t>
  </si>
  <si>
    <t>Országos Középfokú Tájékozódási Túrabajnokság 
A csoport</t>
  </si>
  <si>
    <t>4. szikla</t>
  </si>
  <si>
    <t>17.határkő</t>
  </si>
  <si>
    <t>21. határkő</t>
  </si>
  <si>
    <t>Tétova Tévelygők</t>
  </si>
  <si>
    <t>Zsíros Boldizsár
Zsíros József
Ferencz Andrea</t>
  </si>
  <si>
    <t>A Ravasz, az Agy és az Okkusok</t>
  </si>
  <si>
    <t>Bójavadász</t>
  </si>
  <si>
    <t>Silye Imre</t>
  </si>
  <si>
    <t>26. határkő</t>
  </si>
  <si>
    <t>Kékút</t>
  </si>
  <si>
    <t>Heidinger Tibor
Morovik Attila</t>
  </si>
  <si>
    <t>Szárnya István
Szárnya-Takács Edit</t>
  </si>
  <si>
    <t>-</t>
  </si>
  <si>
    <t>1. kötelező útvonal</t>
  </si>
  <si>
    <t>2. fal maradvány</t>
  </si>
  <si>
    <t>3. határkő</t>
  </si>
  <si>
    <t>5. határkő</t>
  </si>
  <si>
    <t>6. távolságfésű</t>
  </si>
  <si>
    <t>7. szikla</t>
  </si>
  <si>
    <t>8. térképen jelölt tereptárgyak</t>
  </si>
  <si>
    <t>9. gödör</t>
  </si>
  <si>
    <t>10. szikla fal</t>
  </si>
  <si>
    <t>11. kötelező útvonal</t>
  </si>
  <si>
    <t>12. gödör</t>
  </si>
  <si>
    <t>13. időmérő állomás</t>
  </si>
  <si>
    <t>14. szikla</t>
  </si>
  <si>
    <t>15. szikla</t>
  </si>
  <si>
    <t>16. határkő (iránymérés)</t>
  </si>
  <si>
    <t>18. határkő</t>
  </si>
  <si>
    <t>19. jellegfa</t>
  </si>
  <si>
    <t>20. szikla</t>
  </si>
  <si>
    <t>21. iránymérés</t>
  </si>
  <si>
    <t>22. szikla fal</t>
  </si>
  <si>
    <t>23. időmérő állomás</t>
  </si>
  <si>
    <t>24. gödör</t>
  </si>
  <si>
    <t>25. fa</t>
  </si>
  <si>
    <t>26. kis gödör</t>
  </si>
  <si>
    <t>27. szikla</t>
  </si>
  <si>
    <t>4 db 
jó bója</t>
  </si>
  <si>
    <t>nyugati</t>
  </si>
  <si>
    <t>2 db villany
oszlop</t>
  </si>
  <si>
    <t>70 perc</t>
  </si>
  <si>
    <t>65
 perc</t>
  </si>
  <si>
    <t>30 
perc</t>
  </si>
  <si>
    <r>
      <t>40</t>
    </r>
    <r>
      <rPr>
        <b/>
        <vertAlign val="superscript"/>
        <sz val="12"/>
        <rFont val="Times New Roman"/>
        <family val="1"/>
        <charset val="238"/>
      </rPr>
      <t>o</t>
    </r>
  </si>
  <si>
    <r>
      <t>190</t>
    </r>
    <r>
      <rPr>
        <b/>
        <vertAlign val="superscript"/>
        <sz val="12"/>
        <rFont val="Times New Roman"/>
        <family val="1"/>
        <charset val="238"/>
      </rPr>
      <t>o</t>
    </r>
  </si>
  <si>
    <t>15-20 cm</t>
  </si>
  <si>
    <t>Szanki Szutyok Bányász</t>
  </si>
  <si>
    <t>Varga Csanád
Varga István</t>
  </si>
  <si>
    <t xml:space="preserve">Látrányiné H. Ágnes              Látrányi Zsolt                     </t>
  </si>
  <si>
    <t>Túrabot</t>
  </si>
  <si>
    <t>Szenczy Ágnes
Kemény Lajos
Palanek József
Székely Sándor</t>
  </si>
  <si>
    <t>Bátor Nyulak Szövetsége</t>
  </si>
  <si>
    <t>Morzsa</t>
  </si>
  <si>
    <t>Tóth Katalilla
Bencsik Gábor</t>
  </si>
  <si>
    <t>Boni</t>
  </si>
  <si>
    <t>Tárnok Andrea
Tárnok Attila
Markovics Dia
Deme-Murár Kristóf
Deme-Murár Mónika
Deme-Murár Tibor</t>
  </si>
  <si>
    <t>Fanni</t>
  </si>
  <si>
    <t>Völgyi Fanni
Völgyi István</t>
  </si>
  <si>
    <t>Kempingező kenguruk</t>
  </si>
  <si>
    <t>Anya-lánya</t>
  </si>
  <si>
    <t>versenyen kívül</t>
  </si>
  <si>
    <t>Vári Zoltán
Vári-Korényi Boróka
Vári-Korényi Csaba
Kammerlander Zsombor
Kammerlander Viola</t>
  </si>
  <si>
    <t>Bencsik Gáborné
Bencsik Zsófia</t>
  </si>
  <si>
    <t>Lelkes Kamilla
Juhász Áron
Réder Bálint
Lelkes Péter
Párkányi Júlia
Lakos Manka</t>
  </si>
  <si>
    <t>2. határkő</t>
  </si>
  <si>
    <t>3. fal maradvány</t>
  </si>
  <si>
    <t>4. határkő</t>
  </si>
  <si>
    <t>5. szikla</t>
  </si>
  <si>
    <t>6. gödör</t>
  </si>
  <si>
    <t>7. távolságfésű</t>
  </si>
  <si>
    <t>8. gödör</t>
  </si>
  <si>
    <t>9. térképen jelölt tereptárgyak</t>
  </si>
  <si>
    <t>10. jellegfa</t>
  </si>
  <si>
    <t>11. szikla fal</t>
  </si>
  <si>
    <t>13. gödör</t>
  </si>
  <si>
    <t>14. időmérő állomás</t>
  </si>
  <si>
    <t>16. szikla</t>
  </si>
  <si>
    <t>18. szikla fal</t>
  </si>
  <si>
    <t>19. gödrök</t>
  </si>
  <si>
    <t>28. szikla</t>
  </si>
  <si>
    <t>Szabó Endre
Dr. Hegedűs Nóra</t>
  </si>
  <si>
    <t>2 db</t>
  </si>
  <si>
    <t>17. határkő</t>
  </si>
  <si>
    <t>Szentes Olivér</t>
  </si>
  <si>
    <t>vvv. Turbócsigák</t>
  </si>
  <si>
    <t>Magyar Lajos
Magyar Emőke</t>
  </si>
  <si>
    <t>Utánpótlás</t>
  </si>
  <si>
    <t>Gránicz János
Gránicz Laura
Váradi András</t>
  </si>
  <si>
    <t>Pogáts Dávid
Telek Zoltán</t>
  </si>
  <si>
    <t>MACI</t>
  </si>
  <si>
    <t>Varga F. Zoltán</t>
  </si>
  <si>
    <t>85 perc</t>
  </si>
  <si>
    <t>Béres Vilmos
Kuhn Tamás
Kutasi Lajos</t>
  </si>
  <si>
    <t>MVM-5</t>
  </si>
  <si>
    <t>dr.Kozubovics Dana
Mórocz Imre</t>
  </si>
  <si>
    <t>Hegedűs András
Hegedűs Ágnes
Hegedűs Ábel
Biró Aletta</t>
  </si>
  <si>
    <t>AriSanyi</t>
  </si>
  <si>
    <t>Komoriné Z. Aranka
Komori Sándor</t>
  </si>
  <si>
    <t>Szaszo</t>
  </si>
  <si>
    <t>Szonda Ferenc
Szonda Ferenc
Szabó József
Szabó Józsefné</t>
  </si>
  <si>
    <t>Gazdag család</t>
  </si>
  <si>
    <t>Gazdag László
Gazdag Lászlóné</t>
  </si>
  <si>
    <t>Mátrai Szárnyalók</t>
  </si>
  <si>
    <t>Rácz Sándor</t>
  </si>
  <si>
    <t>Ötösfogat</t>
  </si>
  <si>
    <t>Puskásné Vízhányó Eszter
Puskás Zoltán</t>
  </si>
  <si>
    <t>Bánhidi Árpád</t>
  </si>
  <si>
    <t>Völgyi - Kukucska</t>
  </si>
  <si>
    <t>5 db</t>
  </si>
  <si>
    <t>UT</t>
  </si>
  <si>
    <t>Ferenczy Team</t>
  </si>
  <si>
    <t>Kárpáti Zoltán
Balogh Andrea
Balogh Berta</t>
  </si>
  <si>
    <t>Ceglédi Előre</t>
  </si>
  <si>
    <t>Hegedűs Tibor
Füle József</t>
  </si>
  <si>
    <t>Schibsted</t>
  </si>
  <si>
    <t>Angeli Noémi
Hadcsák Mária
Márik Tibor</t>
  </si>
  <si>
    <t>Lepke</t>
  </si>
  <si>
    <t>Sepsi Henriett</t>
  </si>
  <si>
    <t>Csonka Károly</t>
  </si>
  <si>
    <t>Vadmalacok</t>
  </si>
  <si>
    <t>Kincse Sándor 
Kincses Tamara
Kincses Leo
Kincses Judit</t>
  </si>
  <si>
    <t>Budapesti Tájékozódási Túrabajnokság 
B csoport</t>
  </si>
  <si>
    <t>Budapesti Tájékozódási Túrabajnokság 
családi kategória</t>
  </si>
  <si>
    <t>Országos Középfokú Tájékozódási Túrabajnokság 
B csoport</t>
  </si>
  <si>
    <t>Országos Középfokú Tájékozódási Túrabajnokság 
családi kategória</t>
  </si>
  <si>
    <t>Völgyi Nóra
Józsa Dorottya
Kukucska Attila
Kukucskáné Asztalos Zsuzsanna
Kukucska Dani
Kukucska Matyi
Kukucska Máté
Kukucska Beni
Kukucska Peti</t>
  </si>
</sst>
</file>

<file path=xl/styles.xml><?xml version="1.0" encoding="utf-8"?>
<styleSheet xmlns="http://schemas.openxmlformats.org/spreadsheetml/2006/main">
  <numFmts count="1">
    <numFmt numFmtId="164" formatCode="h:mm;@"/>
  </numFmts>
  <fonts count="9">
    <font>
      <sz val="10"/>
      <name val="MS Sans Serif"/>
      <family val="2"/>
      <charset val="238"/>
    </font>
    <font>
      <u/>
      <sz val="10"/>
      <color indexed="12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9" tint="-0.499984740745262"/>
      <name val="Times New Roman"/>
      <family val="1"/>
      <charset val="238"/>
    </font>
    <font>
      <u/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27"/>
      </patternFill>
    </fill>
    <fill>
      <patternFill patternType="solid">
        <fgColor theme="5" tint="0.59999389629810485"/>
        <bgColor indexed="4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0" xfId="0" applyFont="1" applyFill="1" applyBorder="1"/>
    <xf numFmtId="0" fontId="3" fillId="0" borderId="0" xfId="0" applyFont="1" applyBorder="1"/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center" vertical="center" textRotation="90" wrapText="1"/>
    </xf>
    <xf numFmtId="20" fontId="3" fillId="0" borderId="0" xfId="0" applyNumberFormat="1" applyFont="1" applyBorder="1" applyAlignment="1">
      <alignment vertical="center"/>
    </xf>
    <xf numFmtId="20" fontId="2" fillId="0" borderId="0" xfId="0" applyNumberFormat="1" applyFont="1" applyFill="1" applyBorder="1"/>
    <xf numFmtId="20" fontId="2" fillId="0" borderId="0" xfId="0" applyNumberFormat="1" applyFont="1" applyBorder="1"/>
    <xf numFmtId="20" fontId="3" fillId="0" borderId="0" xfId="0" applyNumberFormat="1" applyFont="1" applyBorder="1" applyAlignment="1">
      <alignment horizontal="center" vertical="center" textRotation="90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20" fontId="2" fillId="0" borderId="0" xfId="0" applyNumberFormat="1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textRotation="90" wrapText="1"/>
    </xf>
    <xf numFmtId="20" fontId="3" fillId="0" borderId="0" xfId="0" applyNumberFormat="1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vertical="center"/>
    </xf>
    <xf numFmtId="20" fontId="3" fillId="0" borderId="0" xfId="0" applyNumberFormat="1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textRotation="90" wrapText="1"/>
    </xf>
    <xf numFmtId="0" fontId="3" fillId="5" borderId="12" xfId="0" applyFont="1" applyFill="1" applyBorder="1" applyAlignment="1">
      <alignment horizontal="center" textRotation="90" wrapText="1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textRotation="90" wrapText="1"/>
    </xf>
    <xf numFmtId="0" fontId="3" fillId="10" borderId="9" xfId="0" applyFont="1" applyFill="1" applyBorder="1" applyAlignment="1">
      <alignment horizontal="center" textRotation="90" wrapText="1"/>
    </xf>
    <xf numFmtId="0" fontId="2" fillId="10" borderId="17" xfId="0" applyFont="1" applyFill="1" applyBorder="1" applyAlignment="1">
      <alignment vertical="center"/>
    </xf>
    <xf numFmtId="2" fontId="3" fillId="10" borderId="2" xfId="0" applyNumberFormat="1" applyFont="1" applyFill="1" applyBorder="1" applyAlignment="1">
      <alignment horizontal="center" vertical="center" wrapText="1"/>
    </xf>
    <xf numFmtId="2" fontId="3" fillId="4" borderId="24" xfId="0" applyNumberFormat="1" applyFont="1" applyFill="1" applyBorder="1" applyAlignment="1">
      <alignment horizontal="center" vertical="center" wrapText="1"/>
    </xf>
    <xf numFmtId="2" fontId="3" fillId="10" borderId="22" xfId="0" applyNumberFormat="1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vertical="center"/>
    </xf>
    <xf numFmtId="2" fontId="3" fillId="4" borderId="6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/>
    <xf numFmtId="0" fontId="2" fillId="0" borderId="2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textRotation="90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textRotation="90" wrapText="1"/>
    </xf>
    <xf numFmtId="0" fontId="3" fillId="10" borderId="10" xfId="0" applyFont="1" applyFill="1" applyBorder="1" applyAlignment="1">
      <alignment horizontal="center" textRotation="90" wrapText="1"/>
    </xf>
    <xf numFmtId="2" fontId="3" fillId="10" borderId="4" xfId="0" applyNumberFormat="1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textRotation="90" wrapText="1"/>
    </xf>
    <xf numFmtId="0" fontId="2" fillId="11" borderId="23" xfId="0" applyFont="1" applyFill="1" applyBorder="1" applyAlignment="1">
      <alignment vertical="center"/>
    </xf>
    <xf numFmtId="2" fontId="3" fillId="11" borderId="3" xfId="0" applyNumberFormat="1" applyFont="1" applyFill="1" applyBorder="1" applyAlignment="1">
      <alignment horizontal="center" vertical="center" wrapText="1"/>
    </xf>
    <xf numFmtId="2" fontId="3" fillId="11" borderId="6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wrapText="1"/>
    </xf>
    <xf numFmtId="0" fontId="6" fillId="10" borderId="11" xfId="0" applyFont="1" applyFill="1" applyBorder="1" applyAlignment="1">
      <alignment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textRotation="90" wrapText="1"/>
    </xf>
    <xf numFmtId="0" fontId="3" fillId="11" borderId="7" xfId="0" applyFont="1" applyFill="1" applyBorder="1" applyAlignment="1">
      <alignment horizontal="center" textRotation="90" wrapText="1"/>
    </xf>
    <xf numFmtId="2" fontId="3" fillId="10" borderId="8" xfId="0" applyNumberFormat="1" applyFont="1" applyFill="1" applyBorder="1" applyAlignment="1">
      <alignment horizontal="center" vertical="center" wrapText="1"/>
    </xf>
    <xf numFmtId="0" fontId="2" fillId="10" borderId="8" xfId="0" applyFont="1" applyFill="1" applyBorder="1"/>
    <xf numFmtId="0" fontId="2" fillId="10" borderId="8" xfId="0" applyFont="1" applyFill="1" applyBorder="1" applyAlignment="1">
      <alignment horizontal="center" vertical="center"/>
    </xf>
    <xf numFmtId="0" fontId="2" fillId="10" borderId="21" xfId="0" applyFont="1" applyFill="1" applyBorder="1"/>
    <xf numFmtId="0" fontId="2" fillId="10" borderId="30" xfId="0" applyFont="1" applyFill="1" applyBorder="1" applyAlignment="1">
      <alignment vertical="center"/>
    </xf>
    <xf numFmtId="2" fontId="3" fillId="10" borderId="8" xfId="0" applyNumberFormat="1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textRotation="90"/>
    </xf>
    <xf numFmtId="0" fontId="3" fillId="3" borderId="34" xfId="0" applyFont="1" applyFill="1" applyBorder="1" applyAlignment="1">
      <alignment horizontal="center" vertical="center"/>
    </xf>
    <xf numFmtId="0" fontId="2" fillId="0" borderId="35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2">
    <cellStyle name="Hiperhivatkozás" xfId="1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CC"/>
      <color rgb="FF66CCFF"/>
      <color rgb="FFFFFF99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48"/>
  <sheetViews>
    <sheetView tabSelected="1" zoomScale="65" zoomScaleNormal="65" workbookViewId="0">
      <selection activeCell="AU8" sqref="AU8"/>
    </sheetView>
  </sheetViews>
  <sheetFormatPr defaultColWidth="11.140625" defaultRowHeight="15.75"/>
  <cols>
    <col min="1" max="1" width="11.140625" style="1" bestFit="1" customWidth="1"/>
    <col min="2" max="2" width="20.28515625" style="2" customWidth="1"/>
    <col min="3" max="3" width="24.5703125" style="2" customWidth="1"/>
    <col min="4" max="4" width="7" style="3" bestFit="1" customWidth="1"/>
    <col min="5" max="7" width="5.7109375" style="3" customWidth="1"/>
    <col min="8" max="8" width="5.28515625" style="3" customWidth="1"/>
    <col min="9" max="13" width="5.7109375" style="3" customWidth="1"/>
    <col min="14" max="14" width="7" style="3" bestFit="1" customWidth="1"/>
    <col min="15" max="16" width="5.7109375" style="3" customWidth="1"/>
    <col min="17" max="17" width="5.140625" style="3" bestFit="1" customWidth="1"/>
    <col min="18" max="22" width="5.7109375" style="3" customWidth="1"/>
    <col min="23" max="23" width="5.85546875" style="3" customWidth="1"/>
    <col min="24" max="26" width="5.7109375" style="3" customWidth="1"/>
    <col min="27" max="27" width="6" style="3" bestFit="1" customWidth="1"/>
    <col min="28" max="31" width="5.7109375" style="3" customWidth="1"/>
    <col min="32" max="32" width="6.5703125" style="3" bestFit="1" customWidth="1"/>
    <col min="33" max="33" width="6.5703125" style="4" customWidth="1"/>
    <col min="34" max="34" width="2.42578125" style="4" customWidth="1"/>
    <col min="35" max="35" width="8" style="4" bestFit="1" customWidth="1"/>
    <col min="36" max="36" width="7.7109375" style="4" bestFit="1" customWidth="1"/>
    <col min="37" max="37" width="6.42578125" style="20" bestFit="1" customWidth="1"/>
    <col min="38" max="38" width="7.7109375" style="20" bestFit="1" customWidth="1"/>
    <col min="39" max="39" width="6.85546875" style="27" customWidth="1"/>
    <col min="40" max="16384" width="11.140625" style="4"/>
  </cols>
  <sheetData>
    <row r="1" spans="1:41" s="5" customFormat="1" ht="138.75" customHeight="1" thickBot="1">
      <c r="A1" s="39" t="s">
        <v>0</v>
      </c>
      <c r="B1" s="40" t="s">
        <v>1</v>
      </c>
      <c r="C1" s="40" t="s">
        <v>2</v>
      </c>
      <c r="D1" s="41" t="s">
        <v>30</v>
      </c>
      <c r="E1" s="41" t="s">
        <v>31</v>
      </c>
      <c r="F1" s="41" t="s">
        <v>32</v>
      </c>
      <c r="G1" s="41" t="s">
        <v>17</v>
      </c>
      <c r="H1" s="41" t="s">
        <v>33</v>
      </c>
      <c r="I1" s="41" t="s">
        <v>34</v>
      </c>
      <c r="J1" s="41" t="s">
        <v>35</v>
      </c>
      <c r="K1" s="41" t="s">
        <v>36</v>
      </c>
      <c r="L1" s="41" t="s">
        <v>37</v>
      </c>
      <c r="M1" s="41" t="s">
        <v>38</v>
      </c>
      <c r="N1" s="41" t="s">
        <v>39</v>
      </c>
      <c r="O1" s="41" t="s">
        <v>40</v>
      </c>
      <c r="P1" s="41" t="s">
        <v>41</v>
      </c>
      <c r="Q1" s="41" t="s">
        <v>42</v>
      </c>
      <c r="R1" s="41" t="s">
        <v>43</v>
      </c>
      <c r="S1" s="41" t="s">
        <v>44</v>
      </c>
      <c r="T1" s="41" t="s">
        <v>18</v>
      </c>
      <c r="U1" s="41" t="s">
        <v>45</v>
      </c>
      <c r="V1" s="41" t="s">
        <v>46</v>
      </c>
      <c r="W1" s="41" t="s">
        <v>47</v>
      </c>
      <c r="X1" s="41" t="s">
        <v>19</v>
      </c>
      <c r="Y1" s="41" t="s">
        <v>48</v>
      </c>
      <c r="Z1" s="41" t="s">
        <v>49</v>
      </c>
      <c r="AA1" s="41" t="s">
        <v>50</v>
      </c>
      <c r="AB1" s="41" t="s">
        <v>51</v>
      </c>
      <c r="AC1" s="41" t="s">
        <v>52</v>
      </c>
      <c r="AD1" s="41" t="s">
        <v>53</v>
      </c>
      <c r="AE1" s="41" t="s">
        <v>54</v>
      </c>
      <c r="AF1" s="41" t="s">
        <v>4</v>
      </c>
      <c r="AG1" s="42" t="s">
        <v>3</v>
      </c>
      <c r="AH1" s="33"/>
      <c r="AI1" s="124" t="s">
        <v>14</v>
      </c>
      <c r="AJ1" s="33"/>
      <c r="AK1" s="34"/>
      <c r="AL1" s="33"/>
      <c r="AM1" s="35"/>
      <c r="AN1" s="36"/>
      <c r="AO1" s="33"/>
    </row>
    <row r="2" spans="1:41" s="17" customFormat="1" ht="71.25" customHeight="1" thickBot="1">
      <c r="A2" s="135"/>
      <c r="B2" s="136"/>
      <c r="C2" s="136"/>
      <c r="D2" s="137" t="s">
        <v>55</v>
      </c>
      <c r="E2" s="136"/>
      <c r="F2" s="136">
        <v>958</v>
      </c>
      <c r="G2" s="136"/>
      <c r="H2" s="137" t="s">
        <v>56</v>
      </c>
      <c r="I2" s="136"/>
      <c r="J2" s="136"/>
      <c r="K2" s="136" t="s">
        <v>126</v>
      </c>
      <c r="L2" s="136"/>
      <c r="M2" s="136"/>
      <c r="N2" s="137" t="s">
        <v>57</v>
      </c>
      <c r="O2" s="136"/>
      <c r="P2" s="138" t="s">
        <v>58</v>
      </c>
      <c r="Q2" s="138"/>
      <c r="R2" s="136"/>
      <c r="S2" s="138" t="s">
        <v>62</v>
      </c>
      <c r="T2" s="138"/>
      <c r="U2" s="139" t="s">
        <v>63</v>
      </c>
      <c r="V2" s="136"/>
      <c r="W2" s="136"/>
      <c r="X2" s="136"/>
      <c r="Y2" s="136" t="s">
        <v>61</v>
      </c>
      <c r="Z2" s="136"/>
      <c r="AA2" s="138" t="s">
        <v>59</v>
      </c>
      <c r="AB2" s="136"/>
      <c r="AC2" s="136"/>
      <c r="AD2" s="136"/>
      <c r="AE2" s="136"/>
      <c r="AF2" s="138" t="s">
        <v>60</v>
      </c>
      <c r="AG2" s="140"/>
      <c r="AH2" s="37"/>
      <c r="AI2" s="130"/>
      <c r="AJ2" s="37"/>
      <c r="AK2" s="38"/>
      <c r="AL2" s="38"/>
      <c r="AM2" s="38"/>
      <c r="AN2" s="32"/>
      <c r="AO2" s="32"/>
    </row>
    <row r="3" spans="1:41" ht="85.5" customHeight="1">
      <c r="A3" s="132">
        <v>1</v>
      </c>
      <c r="B3" s="133" t="s">
        <v>7</v>
      </c>
      <c r="C3" s="133" t="s">
        <v>8</v>
      </c>
      <c r="D3" s="134">
        <v>10</v>
      </c>
      <c r="E3" s="134">
        <v>0</v>
      </c>
      <c r="F3" s="134">
        <v>0</v>
      </c>
      <c r="G3" s="134">
        <v>0</v>
      </c>
      <c r="H3" s="134">
        <v>0</v>
      </c>
      <c r="I3" s="134">
        <v>0</v>
      </c>
      <c r="J3" s="134">
        <v>0</v>
      </c>
      <c r="K3" s="134">
        <v>0</v>
      </c>
      <c r="L3" s="134">
        <v>0</v>
      </c>
      <c r="M3" s="134">
        <v>0</v>
      </c>
      <c r="N3" s="134">
        <v>0</v>
      </c>
      <c r="O3" s="134">
        <v>0</v>
      </c>
      <c r="P3" s="82">
        <v>136</v>
      </c>
      <c r="Q3" s="134">
        <v>0</v>
      </c>
      <c r="R3" s="134">
        <v>0</v>
      </c>
      <c r="S3" s="134">
        <v>0</v>
      </c>
      <c r="T3" s="134">
        <v>0</v>
      </c>
      <c r="U3" s="134">
        <v>0</v>
      </c>
      <c r="V3" s="134">
        <v>0</v>
      </c>
      <c r="W3" s="134">
        <v>60</v>
      </c>
      <c r="X3" s="134">
        <v>0</v>
      </c>
      <c r="Y3" s="134">
        <v>0</v>
      </c>
      <c r="Z3" s="134">
        <v>0</v>
      </c>
      <c r="AA3" s="82">
        <v>36</v>
      </c>
      <c r="AB3" s="134">
        <v>0</v>
      </c>
      <c r="AC3" s="134">
        <v>0</v>
      </c>
      <c r="AD3" s="134">
        <v>0</v>
      </c>
      <c r="AE3" s="134">
        <v>0</v>
      </c>
      <c r="AF3" s="82">
        <v>6</v>
      </c>
      <c r="AG3" s="76">
        <f>SUM(D3:AF3)</f>
        <v>248</v>
      </c>
      <c r="AH3" s="50"/>
      <c r="AI3" s="126">
        <v>100.35</v>
      </c>
      <c r="AJ3" s="29"/>
      <c r="AK3" s="30"/>
      <c r="AL3" s="31"/>
      <c r="AM3" s="32"/>
      <c r="AN3" s="32"/>
      <c r="AO3" s="33"/>
    </row>
    <row r="4" spans="1:41" s="5" customFormat="1" ht="55.5" customHeight="1">
      <c r="A4" s="57">
        <v>2</v>
      </c>
      <c r="B4" s="54" t="s">
        <v>20</v>
      </c>
      <c r="C4" s="55" t="s">
        <v>21</v>
      </c>
      <c r="D4" s="45">
        <v>10</v>
      </c>
      <c r="E4" s="45">
        <v>0</v>
      </c>
      <c r="F4" s="45">
        <v>0</v>
      </c>
      <c r="G4" s="45">
        <v>60</v>
      </c>
      <c r="H4" s="45">
        <v>0</v>
      </c>
      <c r="I4" s="45">
        <v>60</v>
      </c>
      <c r="J4" s="45">
        <v>0</v>
      </c>
      <c r="K4" s="45">
        <v>10</v>
      </c>
      <c r="L4" s="45">
        <v>0</v>
      </c>
      <c r="M4" s="45">
        <v>60</v>
      </c>
      <c r="N4" s="45">
        <v>0</v>
      </c>
      <c r="O4" s="45">
        <v>0</v>
      </c>
      <c r="P4" s="52">
        <v>86</v>
      </c>
      <c r="Q4" s="45">
        <v>0</v>
      </c>
      <c r="R4" s="61">
        <v>0</v>
      </c>
      <c r="S4" s="45">
        <v>0</v>
      </c>
      <c r="T4" s="45">
        <v>0</v>
      </c>
      <c r="U4" s="45">
        <v>0</v>
      </c>
      <c r="V4" s="45">
        <v>60</v>
      </c>
      <c r="W4" s="45">
        <v>0</v>
      </c>
      <c r="X4" s="45">
        <v>0</v>
      </c>
      <c r="Y4" s="45">
        <v>0</v>
      </c>
      <c r="Z4" s="45">
        <v>0</v>
      </c>
      <c r="AA4" s="52">
        <v>46</v>
      </c>
      <c r="AB4" s="45">
        <v>0</v>
      </c>
      <c r="AC4" s="45">
        <v>0</v>
      </c>
      <c r="AD4" s="45">
        <v>0</v>
      </c>
      <c r="AE4" s="45">
        <v>0</v>
      </c>
      <c r="AF4" s="52">
        <v>0</v>
      </c>
      <c r="AG4" s="85">
        <f t="shared" ref="AG4:AG10" si="0">SUM(D4:AF4)</f>
        <v>392</v>
      </c>
      <c r="AH4" s="29"/>
      <c r="AI4" s="126"/>
      <c r="AJ4" s="29"/>
      <c r="AK4" s="30"/>
      <c r="AL4" s="31"/>
      <c r="AM4" s="32"/>
      <c r="AN4" s="32"/>
      <c r="AO4" s="33"/>
    </row>
    <row r="5" spans="1:41" s="5" customFormat="1" ht="41.25" customHeight="1">
      <c r="A5" s="58">
        <v>3</v>
      </c>
      <c r="B5" s="54" t="s">
        <v>64</v>
      </c>
      <c r="C5" s="55" t="s">
        <v>65</v>
      </c>
      <c r="D5" s="45">
        <v>0</v>
      </c>
      <c r="E5" s="45">
        <v>0</v>
      </c>
      <c r="F5" s="45">
        <v>0</v>
      </c>
      <c r="G5" s="45">
        <v>60</v>
      </c>
      <c r="H5" s="45">
        <v>0</v>
      </c>
      <c r="I5" s="45">
        <v>0</v>
      </c>
      <c r="J5" s="45">
        <v>0</v>
      </c>
      <c r="K5" s="45">
        <v>10</v>
      </c>
      <c r="L5" s="45">
        <v>60</v>
      </c>
      <c r="M5" s="45">
        <v>60</v>
      </c>
      <c r="N5" s="45">
        <v>30</v>
      </c>
      <c r="O5" s="45">
        <v>0</v>
      </c>
      <c r="P5" s="52">
        <v>56</v>
      </c>
      <c r="Q5" s="45">
        <v>0</v>
      </c>
      <c r="R5" s="61">
        <v>60</v>
      </c>
      <c r="S5" s="45">
        <v>0</v>
      </c>
      <c r="T5" s="45">
        <v>0</v>
      </c>
      <c r="U5" s="45">
        <v>0</v>
      </c>
      <c r="V5" s="45">
        <v>60</v>
      </c>
      <c r="W5" s="45">
        <v>0</v>
      </c>
      <c r="X5" s="45">
        <v>30</v>
      </c>
      <c r="Y5" s="45">
        <v>0</v>
      </c>
      <c r="Z5" s="45">
        <v>0</v>
      </c>
      <c r="AA5" s="52">
        <v>0</v>
      </c>
      <c r="AB5" s="45">
        <v>0</v>
      </c>
      <c r="AC5" s="45">
        <v>60</v>
      </c>
      <c r="AD5" s="45">
        <v>0</v>
      </c>
      <c r="AE5" s="45">
        <v>0</v>
      </c>
      <c r="AF5" s="52">
        <v>20</v>
      </c>
      <c r="AG5" s="85">
        <f t="shared" si="0"/>
        <v>506</v>
      </c>
      <c r="AH5" s="29"/>
      <c r="AI5" s="126"/>
      <c r="AJ5" s="29"/>
      <c r="AK5" s="30"/>
      <c r="AL5" s="31"/>
      <c r="AM5" s="32"/>
      <c r="AN5" s="32"/>
      <c r="AO5" s="33"/>
    </row>
    <row r="6" spans="1:41" s="33" customFormat="1" ht="66.75" customHeight="1">
      <c r="A6" s="59">
        <v>4</v>
      </c>
      <c r="B6" s="53" t="s">
        <v>67</v>
      </c>
      <c r="C6" s="53" t="s">
        <v>68</v>
      </c>
      <c r="D6" s="45">
        <v>10</v>
      </c>
      <c r="E6" s="45">
        <v>60</v>
      </c>
      <c r="F6" s="45">
        <v>0</v>
      </c>
      <c r="G6" s="45">
        <v>60</v>
      </c>
      <c r="H6" s="45">
        <v>0</v>
      </c>
      <c r="I6" s="45">
        <v>0</v>
      </c>
      <c r="J6" s="45">
        <v>0</v>
      </c>
      <c r="K6" s="45">
        <v>10</v>
      </c>
      <c r="L6" s="45">
        <v>0</v>
      </c>
      <c r="M6" s="45">
        <v>60</v>
      </c>
      <c r="N6" s="45">
        <v>0</v>
      </c>
      <c r="O6" s="45">
        <v>60</v>
      </c>
      <c r="P6" s="52">
        <v>78</v>
      </c>
      <c r="Q6" s="45">
        <v>0</v>
      </c>
      <c r="R6" s="61">
        <v>60</v>
      </c>
      <c r="S6" s="45">
        <v>20</v>
      </c>
      <c r="T6" s="45">
        <v>0</v>
      </c>
      <c r="U6" s="45">
        <v>0</v>
      </c>
      <c r="V6" s="45">
        <v>60</v>
      </c>
      <c r="W6" s="45">
        <v>60</v>
      </c>
      <c r="X6" s="45">
        <v>0</v>
      </c>
      <c r="Y6" s="45">
        <v>10</v>
      </c>
      <c r="Z6" s="45">
        <v>0</v>
      </c>
      <c r="AA6" s="52">
        <v>24</v>
      </c>
      <c r="AB6" s="45">
        <v>0</v>
      </c>
      <c r="AC6" s="45">
        <v>0</v>
      </c>
      <c r="AD6" s="45">
        <v>0</v>
      </c>
      <c r="AE6" s="45">
        <v>0</v>
      </c>
      <c r="AF6" s="52">
        <v>22</v>
      </c>
      <c r="AG6" s="85">
        <f t="shared" si="0"/>
        <v>594</v>
      </c>
      <c r="AH6" s="71"/>
      <c r="AI6" s="126"/>
      <c r="AJ6" s="29"/>
      <c r="AK6" s="30"/>
      <c r="AL6" s="31"/>
      <c r="AM6" s="32"/>
      <c r="AN6" s="32"/>
    </row>
    <row r="7" spans="1:41" ht="48" customHeight="1">
      <c r="A7" s="59">
        <v>5</v>
      </c>
      <c r="B7" s="121" t="s">
        <v>6</v>
      </c>
      <c r="C7" s="121" t="s">
        <v>66</v>
      </c>
      <c r="D7" s="120">
        <v>20</v>
      </c>
      <c r="E7" s="120">
        <v>60</v>
      </c>
      <c r="F7" s="120">
        <v>0</v>
      </c>
      <c r="G7" s="120">
        <v>60</v>
      </c>
      <c r="H7" s="120">
        <v>0</v>
      </c>
      <c r="I7" s="120">
        <v>0</v>
      </c>
      <c r="J7" s="120">
        <v>0</v>
      </c>
      <c r="K7" s="120">
        <v>30</v>
      </c>
      <c r="L7" s="120">
        <v>0</v>
      </c>
      <c r="M7" s="120">
        <v>60</v>
      </c>
      <c r="N7" s="120">
        <v>0</v>
      </c>
      <c r="O7" s="120">
        <v>60</v>
      </c>
      <c r="P7" s="52">
        <v>32</v>
      </c>
      <c r="Q7" s="120">
        <v>0</v>
      </c>
      <c r="R7" s="120">
        <v>60</v>
      </c>
      <c r="S7" s="120">
        <v>0</v>
      </c>
      <c r="T7" s="120">
        <v>0</v>
      </c>
      <c r="U7" s="120">
        <v>0</v>
      </c>
      <c r="V7" s="120">
        <v>60</v>
      </c>
      <c r="W7" s="120">
        <v>60</v>
      </c>
      <c r="X7" s="120">
        <v>0</v>
      </c>
      <c r="Y7" s="120">
        <v>0</v>
      </c>
      <c r="Z7" s="120">
        <v>0</v>
      </c>
      <c r="AA7" s="52">
        <v>10</v>
      </c>
      <c r="AB7" s="120">
        <v>0</v>
      </c>
      <c r="AC7" s="120">
        <v>60</v>
      </c>
      <c r="AD7" s="120">
        <v>0</v>
      </c>
      <c r="AE7" s="120">
        <v>60</v>
      </c>
      <c r="AF7" s="52">
        <v>20</v>
      </c>
      <c r="AG7" s="85">
        <f t="shared" ref="AG7" si="1">SUM(D7:AF7)</f>
        <v>652</v>
      </c>
      <c r="AH7" s="72"/>
      <c r="AI7" s="131">
        <v>99</v>
      </c>
      <c r="AJ7" s="6"/>
      <c r="AK7" s="19"/>
      <c r="AL7" s="19"/>
      <c r="AM7" s="26"/>
    </row>
    <row r="8" spans="1:41" ht="108" customHeight="1">
      <c r="A8" s="59">
        <v>6</v>
      </c>
      <c r="B8" s="44" t="s">
        <v>69</v>
      </c>
      <c r="C8" s="44" t="s">
        <v>81</v>
      </c>
      <c r="D8" s="45">
        <v>20</v>
      </c>
      <c r="E8" s="45">
        <v>60</v>
      </c>
      <c r="F8" s="45">
        <v>0</v>
      </c>
      <c r="G8" s="45">
        <v>60</v>
      </c>
      <c r="H8" s="45">
        <v>0</v>
      </c>
      <c r="I8" s="45">
        <v>0</v>
      </c>
      <c r="J8" s="45">
        <v>0</v>
      </c>
      <c r="K8" s="45">
        <v>20</v>
      </c>
      <c r="L8" s="45">
        <v>0</v>
      </c>
      <c r="M8" s="45">
        <v>60</v>
      </c>
      <c r="N8" s="45">
        <v>0</v>
      </c>
      <c r="O8" s="45">
        <v>0</v>
      </c>
      <c r="P8" s="52">
        <v>64</v>
      </c>
      <c r="Q8" s="45">
        <v>0</v>
      </c>
      <c r="R8" s="61">
        <v>0</v>
      </c>
      <c r="S8" s="45">
        <v>0</v>
      </c>
      <c r="T8" s="45">
        <v>0</v>
      </c>
      <c r="U8" s="45">
        <v>100</v>
      </c>
      <c r="V8" s="45">
        <v>60</v>
      </c>
      <c r="W8" s="45">
        <v>60</v>
      </c>
      <c r="X8" s="45">
        <v>30</v>
      </c>
      <c r="Y8" s="45">
        <v>30</v>
      </c>
      <c r="Z8" s="45">
        <v>0</v>
      </c>
      <c r="AA8" s="52">
        <v>0</v>
      </c>
      <c r="AB8" s="45">
        <v>0</v>
      </c>
      <c r="AC8" s="45">
        <v>60</v>
      </c>
      <c r="AD8" s="45">
        <v>0</v>
      </c>
      <c r="AE8" s="45">
        <v>60</v>
      </c>
      <c r="AF8" s="52">
        <v>0</v>
      </c>
      <c r="AG8" s="85">
        <f t="shared" si="0"/>
        <v>684</v>
      </c>
      <c r="AH8" s="73"/>
      <c r="AI8" s="128"/>
      <c r="AJ8" s="10"/>
      <c r="AK8" s="11"/>
      <c r="AL8" s="11"/>
      <c r="AM8" s="26"/>
    </row>
    <row r="9" spans="1:41" ht="37.5" customHeight="1">
      <c r="A9" s="59">
        <v>7</v>
      </c>
      <c r="B9" s="44" t="s">
        <v>70</v>
      </c>
      <c r="C9" s="44" t="s">
        <v>71</v>
      </c>
      <c r="D9" s="45">
        <v>0</v>
      </c>
      <c r="E9" s="45">
        <v>60</v>
      </c>
      <c r="F9" s="45">
        <v>0</v>
      </c>
      <c r="G9" s="45">
        <v>60</v>
      </c>
      <c r="H9" s="45">
        <v>0</v>
      </c>
      <c r="I9" s="45">
        <v>0</v>
      </c>
      <c r="J9" s="45">
        <v>60</v>
      </c>
      <c r="K9" s="45">
        <v>20</v>
      </c>
      <c r="L9" s="45">
        <v>60</v>
      </c>
      <c r="M9" s="45">
        <v>0</v>
      </c>
      <c r="N9" s="45">
        <v>0</v>
      </c>
      <c r="O9" s="45">
        <v>60</v>
      </c>
      <c r="P9" s="52">
        <v>84</v>
      </c>
      <c r="Q9" s="45">
        <v>0</v>
      </c>
      <c r="R9" s="61">
        <v>60</v>
      </c>
      <c r="S9" s="45">
        <v>60</v>
      </c>
      <c r="T9" s="45">
        <v>0</v>
      </c>
      <c r="U9" s="45">
        <v>0</v>
      </c>
      <c r="V9" s="45">
        <v>60</v>
      </c>
      <c r="W9" s="45">
        <v>60</v>
      </c>
      <c r="X9" s="45">
        <v>30</v>
      </c>
      <c r="Y9" s="45">
        <v>0</v>
      </c>
      <c r="Z9" s="45">
        <v>0</v>
      </c>
      <c r="AA9" s="52">
        <v>70</v>
      </c>
      <c r="AB9" s="45">
        <v>0</v>
      </c>
      <c r="AC9" s="45">
        <v>60</v>
      </c>
      <c r="AD9" s="45">
        <v>0</v>
      </c>
      <c r="AE9" s="45">
        <v>0</v>
      </c>
      <c r="AF9" s="52">
        <v>40</v>
      </c>
      <c r="AG9" s="85">
        <f t="shared" si="0"/>
        <v>844</v>
      </c>
      <c r="AH9" s="73"/>
      <c r="AI9" s="128"/>
      <c r="AJ9" s="10"/>
      <c r="AK9" s="11"/>
      <c r="AL9" s="11"/>
      <c r="AM9" s="26"/>
    </row>
    <row r="10" spans="1:41" ht="102.75" customHeight="1" thickBot="1">
      <c r="A10" s="79">
        <v>8</v>
      </c>
      <c r="B10" s="80" t="s">
        <v>72</v>
      </c>
      <c r="C10" s="80" t="s">
        <v>73</v>
      </c>
      <c r="D10" s="81">
        <v>0</v>
      </c>
      <c r="E10" s="81">
        <v>60</v>
      </c>
      <c r="F10" s="81">
        <v>0</v>
      </c>
      <c r="G10" s="81">
        <v>60</v>
      </c>
      <c r="H10" s="81">
        <v>0</v>
      </c>
      <c r="I10" s="81">
        <v>0</v>
      </c>
      <c r="J10" s="81">
        <v>0</v>
      </c>
      <c r="K10" s="81">
        <v>40</v>
      </c>
      <c r="L10" s="81">
        <v>60</v>
      </c>
      <c r="M10" s="81">
        <v>0</v>
      </c>
      <c r="N10" s="81">
        <v>60</v>
      </c>
      <c r="O10" s="81">
        <v>0</v>
      </c>
      <c r="P10" s="82">
        <v>144</v>
      </c>
      <c r="Q10" s="81">
        <v>60</v>
      </c>
      <c r="R10" s="83">
        <v>60</v>
      </c>
      <c r="S10" s="81">
        <v>60</v>
      </c>
      <c r="T10" s="81">
        <v>0</v>
      </c>
      <c r="U10" s="81">
        <v>0</v>
      </c>
      <c r="V10" s="81">
        <v>60</v>
      </c>
      <c r="W10" s="81">
        <v>100</v>
      </c>
      <c r="X10" s="81">
        <v>100</v>
      </c>
      <c r="Y10" s="81">
        <v>100</v>
      </c>
      <c r="Z10" s="81">
        <v>100</v>
      </c>
      <c r="AA10" s="82">
        <v>200</v>
      </c>
      <c r="AB10" s="81">
        <v>100</v>
      </c>
      <c r="AC10" s="81">
        <v>100</v>
      </c>
      <c r="AD10" s="81">
        <v>100</v>
      </c>
      <c r="AE10" s="81">
        <v>100</v>
      </c>
      <c r="AF10" s="82">
        <v>0</v>
      </c>
      <c r="AG10" s="76">
        <f t="shared" si="0"/>
        <v>1664</v>
      </c>
      <c r="AH10" s="141"/>
      <c r="AI10" s="127"/>
      <c r="AJ10" s="6"/>
      <c r="AK10" s="19"/>
      <c r="AL10" s="19"/>
      <c r="AM10" s="26"/>
    </row>
    <row r="11" spans="1:41" ht="43.5" customHeight="1">
      <c r="A11" s="59">
        <v>9</v>
      </c>
      <c r="B11" s="44" t="s">
        <v>74</v>
      </c>
      <c r="C11" s="44" t="s">
        <v>75</v>
      </c>
      <c r="D11" s="45">
        <v>100</v>
      </c>
      <c r="E11" s="45">
        <v>60</v>
      </c>
      <c r="F11" s="45">
        <v>0</v>
      </c>
      <c r="G11" s="45">
        <v>60</v>
      </c>
      <c r="H11" s="45">
        <v>0</v>
      </c>
      <c r="I11" s="45">
        <v>0</v>
      </c>
      <c r="J11" s="45">
        <v>0</v>
      </c>
      <c r="K11" s="45">
        <v>10</v>
      </c>
      <c r="L11" s="45">
        <v>0</v>
      </c>
      <c r="M11" s="45">
        <v>0</v>
      </c>
      <c r="N11" s="45">
        <v>30</v>
      </c>
      <c r="O11" s="45">
        <v>0</v>
      </c>
      <c r="P11" s="52">
        <v>12</v>
      </c>
      <c r="Q11" s="45">
        <v>100</v>
      </c>
      <c r="R11" s="45">
        <v>100</v>
      </c>
      <c r="S11" s="45">
        <v>100</v>
      </c>
      <c r="T11" s="45">
        <v>100</v>
      </c>
      <c r="U11" s="45">
        <v>100</v>
      </c>
      <c r="V11" s="45">
        <v>100</v>
      </c>
      <c r="W11" s="45">
        <v>100</v>
      </c>
      <c r="X11" s="45">
        <v>100</v>
      </c>
      <c r="Y11" s="45">
        <v>100</v>
      </c>
      <c r="Z11" s="45">
        <v>100</v>
      </c>
      <c r="AA11" s="52">
        <v>200</v>
      </c>
      <c r="AB11" s="45">
        <v>100</v>
      </c>
      <c r="AC11" s="45">
        <v>100</v>
      </c>
      <c r="AD11" s="45">
        <v>100</v>
      </c>
      <c r="AE11" s="45">
        <v>100</v>
      </c>
      <c r="AF11" s="52">
        <v>0</v>
      </c>
      <c r="AG11" s="85">
        <f>SUM(D11:AF11)</f>
        <v>1872</v>
      </c>
      <c r="AH11" s="6"/>
      <c r="AI11" s="127"/>
      <c r="AJ11" s="6"/>
      <c r="AK11" s="19"/>
      <c r="AL11" s="19"/>
      <c r="AM11" s="26"/>
    </row>
    <row r="12" spans="1:41" ht="89.25" customHeight="1">
      <c r="A12" s="59">
        <v>10</v>
      </c>
      <c r="B12" s="44" t="s">
        <v>76</v>
      </c>
      <c r="C12" s="44" t="s">
        <v>79</v>
      </c>
      <c r="D12" s="143" t="s">
        <v>78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5"/>
      <c r="AH12" s="6"/>
      <c r="AI12" s="127"/>
      <c r="AJ12" s="6"/>
      <c r="AK12" s="19"/>
      <c r="AL12" s="19"/>
      <c r="AM12" s="26"/>
    </row>
    <row r="13" spans="1:41" ht="39" customHeight="1" thickBot="1">
      <c r="A13" s="142">
        <v>11</v>
      </c>
      <c r="B13" s="51" t="s">
        <v>77</v>
      </c>
      <c r="C13" s="51" t="s">
        <v>80</v>
      </c>
      <c r="D13" s="146" t="s">
        <v>78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8"/>
      <c r="AH13" s="6"/>
      <c r="AI13" s="129"/>
      <c r="AJ13" s="6"/>
      <c r="AK13" s="19"/>
      <c r="AL13" s="19"/>
      <c r="AM13" s="26"/>
    </row>
    <row r="14" spans="1:41">
      <c r="A14" s="7"/>
      <c r="B14" s="8"/>
      <c r="C14" s="8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9"/>
      <c r="AG14" s="11"/>
      <c r="AH14" s="6"/>
      <c r="AI14" s="6"/>
      <c r="AJ14" s="6"/>
      <c r="AK14" s="19"/>
      <c r="AL14" s="19"/>
    </row>
    <row r="15" spans="1:41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0"/>
      <c r="AH15" s="6"/>
      <c r="AI15" s="6"/>
      <c r="AJ15" s="6"/>
      <c r="AK15" s="19"/>
      <c r="AL15" s="19"/>
    </row>
    <row r="16" spans="1:41">
      <c r="A16" s="7"/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0"/>
      <c r="AH16" s="6"/>
      <c r="AI16" s="6"/>
      <c r="AJ16" s="6"/>
      <c r="AK16" s="19"/>
      <c r="AL16" s="19"/>
    </row>
    <row r="17" spans="1:33">
      <c r="A17" s="7"/>
      <c r="B17" s="22"/>
      <c r="C17" s="2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</row>
    <row r="18" spans="1:33">
      <c r="A18" s="7"/>
      <c r="B18" s="22"/>
      <c r="C18" s="2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</row>
    <row r="19" spans="1:33">
      <c r="A19" s="11"/>
      <c r="B19" s="22"/>
      <c r="C19" s="2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4"/>
    </row>
    <row r="20" spans="1:33">
      <c r="A20" s="11"/>
    </row>
    <row r="21" spans="1:33">
      <c r="A21" s="11"/>
      <c r="C21" s="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4"/>
    </row>
    <row r="22" spans="1:33">
      <c r="A22" s="11"/>
      <c r="B22" s="8"/>
      <c r="C22" s="8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4"/>
    </row>
    <row r="23" spans="1:33">
      <c r="A23" s="11"/>
      <c r="B23" s="8"/>
      <c r="C23" s="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4"/>
    </row>
    <row r="24" spans="1:33">
      <c r="A24" s="11"/>
      <c r="B24" s="8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4"/>
    </row>
    <row r="25" spans="1:33">
      <c r="A25" s="11"/>
      <c r="B25" s="8"/>
      <c r="C25" s="8"/>
      <c r="D25" s="10"/>
      <c r="E25" s="10"/>
      <c r="F25" s="10"/>
      <c r="G25" s="10"/>
      <c r="H25" s="10"/>
      <c r="I25" s="10"/>
      <c r="J25" s="10"/>
      <c r="K25" s="10"/>
      <c r="L25" s="10"/>
      <c r="M25" s="43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4"/>
    </row>
    <row r="26" spans="1:33">
      <c r="A26" s="11"/>
      <c r="B26" s="23"/>
      <c r="C26" s="8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4"/>
    </row>
    <row r="27" spans="1:33">
      <c r="A27" s="11"/>
      <c r="B27" s="8"/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4"/>
    </row>
    <row r="28" spans="1:33">
      <c r="A28" s="11"/>
      <c r="B28" s="8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"/>
    </row>
    <row r="29" spans="1:33">
      <c r="A29" s="11"/>
      <c r="B29" s="8"/>
      <c r="C29" s="8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"/>
    </row>
    <row r="30" spans="1:33">
      <c r="A30" s="11"/>
      <c r="B30" s="15"/>
      <c r="C30" s="15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"/>
    </row>
    <row r="31" spans="1:33">
      <c r="A31" s="11"/>
      <c r="B31" s="8"/>
      <c r="C31" s="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"/>
    </row>
    <row r="32" spans="1:33">
      <c r="A32" s="11"/>
      <c r="B32" s="8"/>
      <c r="C32" s="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"/>
    </row>
    <row r="33" spans="1:32">
      <c r="A33" s="12"/>
      <c r="B33" s="8"/>
      <c r="C33" s="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>
      <c r="A34" s="12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spans="1:32">
      <c r="A35" s="12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</row>
    <row r="36" spans="1:32">
      <c r="A36" s="12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>
      <c r="A37" s="12"/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>
      <c r="A38" s="12"/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1:32">
      <c r="A39" s="12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>
      <c r="A40" s="12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1:32">
      <c r="A41" s="12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spans="1:32">
      <c r="A42" s="12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1:32">
      <c r="A43" s="12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2">
      <c r="A44" s="12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2">
      <c r="A45" s="12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>
      <c r="A46" s="12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32">
      <c r="A47" s="12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32">
      <c r="A48" s="12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1:32">
      <c r="A49" s="12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spans="1:32">
      <c r="A50" s="12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1:32">
      <c r="A51" s="12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>
      <c r="A52" s="12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>
      <c r="A53" s="12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>
      <c r="A54" s="12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>
      <c r="A55" s="12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spans="1:32">
      <c r="A56" s="12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</row>
    <row r="57" spans="1:32">
      <c r="A57" s="12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</row>
    <row r="58" spans="1:32">
      <c r="A58" s="12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</row>
    <row r="59" spans="1:32">
      <c r="A59" s="12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</row>
    <row r="60" spans="1:32">
      <c r="A60" s="12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</row>
    <row r="61" spans="1:32">
      <c r="A61" s="12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spans="1:32">
      <c r="A62" s="12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2">
      <c r="A63" s="12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2">
      <c r="A64" s="12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>
      <c r="A65" s="12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>
      <c r="A66" s="12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</row>
    <row r="67" spans="1:32">
      <c r="A67" s="12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1:32">
      <c r="A68" s="12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>
      <c r="A69" s="12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spans="1:32">
      <c r="A70" s="12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:32">
      <c r="A71" s="12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spans="1:32">
      <c r="A72" s="12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:32">
      <c r="A73" s="12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spans="1:32">
      <c r="A74" s="12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:32">
      <c r="A75" s="12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spans="1:32">
      <c r="A76" s="12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spans="1:32">
      <c r="A77" s="12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</row>
    <row r="78" spans="1:32">
      <c r="A78" s="12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</row>
    <row r="79" spans="1:32">
      <c r="A79" s="12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>
      <c r="A80" s="12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</row>
    <row r="81" spans="1:32">
      <c r="A81" s="12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</row>
    <row r="82" spans="1:32">
      <c r="A82" s="12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</row>
    <row r="83" spans="1:32">
      <c r="A83" s="12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</row>
    <row r="84" spans="1:32">
      <c r="A84" s="12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</row>
    <row r="85" spans="1:32">
      <c r="A85" s="12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spans="1:32">
      <c r="A86" s="12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>
      <c r="A87" s="12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spans="1:32">
      <c r="A88" s="12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>
      <c r="A89" s="12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:32">
      <c r="A90" s="12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spans="1:32">
      <c r="A91" s="12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:32">
      <c r="A92" s="12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:32">
      <c r="A93" s="12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 spans="1:32">
      <c r="A94" s="12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</row>
    <row r="95" spans="1:32">
      <c r="A95" s="12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 spans="1:32">
      <c r="A96" s="12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</row>
    <row r="97" spans="1:32">
      <c r="A97" s="12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</row>
    <row r="98" spans="1:32">
      <c r="A98" s="12"/>
      <c r="B98" s="15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</row>
    <row r="99" spans="1:32">
      <c r="A99" s="12"/>
      <c r="B99" s="15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</row>
    <row r="100" spans="1:32">
      <c r="A100" s="12"/>
      <c r="B100" s="15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spans="1:32">
      <c r="A101" s="12"/>
      <c r="B101" s="15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1:32">
      <c r="A102" s="12"/>
      <c r="B102" s="15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1:32">
      <c r="A103" s="12"/>
      <c r="B103" s="15"/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1:32">
      <c r="A104" s="12"/>
      <c r="B104" s="15"/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1:32">
      <c r="A105" s="12"/>
      <c r="B105" s="15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1:32">
      <c r="A106" s="12"/>
      <c r="B106" s="15"/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>
      <c r="A107" s="12"/>
      <c r="B107" s="15"/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>
      <c r="A108" s="12"/>
      <c r="B108" s="15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>
      <c r="A109" s="12"/>
      <c r="B109" s="15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>
      <c r="A110" s="12"/>
      <c r="B110" s="15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>
      <c r="A111" s="12"/>
      <c r="B111" s="15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</row>
    <row r="112" spans="1:32">
      <c r="A112" s="12"/>
      <c r="B112" s="15"/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</row>
    <row r="113" spans="1:32">
      <c r="A113" s="12"/>
      <c r="B113" s="15"/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</row>
    <row r="114" spans="1:32">
      <c r="A114" s="12"/>
      <c r="B114" s="15"/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</row>
    <row r="115" spans="1:32">
      <c r="A115" s="12"/>
      <c r="B115" s="15"/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</row>
    <row r="116" spans="1:32">
      <c r="A116" s="12"/>
      <c r="B116" s="15"/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</row>
    <row r="117" spans="1:32">
      <c r="A117" s="12"/>
      <c r="B117" s="15"/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</row>
    <row r="118" spans="1:32">
      <c r="A118" s="12"/>
      <c r="B118" s="15"/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</row>
    <row r="119" spans="1:32">
      <c r="A119" s="12"/>
      <c r="B119" s="15"/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</row>
    <row r="120" spans="1:32">
      <c r="A120" s="12"/>
      <c r="B120" s="15"/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</row>
    <row r="121" spans="1:32">
      <c r="A121" s="12"/>
      <c r="B121" s="15"/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</row>
    <row r="122" spans="1:32">
      <c r="A122" s="12"/>
      <c r="B122" s="15"/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</row>
    <row r="123" spans="1:32">
      <c r="A123" s="12"/>
      <c r="B123" s="15"/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:32">
      <c r="A124" s="12"/>
      <c r="B124" s="15"/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</row>
    <row r="125" spans="1:32">
      <c r="A125" s="12"/>
      <c r="B125" s="15"/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</row>
    <row r="126" spans="1:32">
      <c r="A126" s="12"/>
      <c r="B126" s="15"/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</row>
    <row r="127" spans="1:32">
      <c r="A127" s="12"/>
      <c r="B127" s="15"/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</row>
    <row r="128" spans="1:32">
      <c r="A128" s="12"/>
      <c r="B128" s="15"/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:32">
      <c r="A129" s="12"/>
      <c r="B129" s="15"/>
      <c r="C129" s="15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</row>
    <row r="130" spans="1:32">
      <c r="A130" s="12"/>
      <c r="B130" s="15"/>
      <c r="C130" s="15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:32">
      <c r="A131" s="12"/>
      <c r="B131" s="15"/>
      <c r="C131" s="15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</row>
    <row r="132" spans="1:32">
      <c r="A132" s="12"/>
      <c r="B132" s="15"/>
      <c r="C132" s="15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</row>
    <row r="133" spans="1:32">
      <c r="A133" s="12"/>
      <c r="B133" s="15"/>
      <c r="C133" s="15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</row>
    <row r="134" spans="1:32">
      <c r="A134" s="12"/>
      <c r="B134" s="15"/>
      <c r="C134" s="15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</row>
    <row r="135" spans="1:32">
      <c r="A135" s="12"/>
      <c r="B135" s="15"/>
      <c r="C135" s="15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:32">
      <c r="A136" s="12"/>
      <c r="B136" s="15"/>
      <c r="C136" s="15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</row>
    <row r="137" spans="1:32">
      <c r="A137" s="12"/>
      <c r="B137" s="15"/>
      <c r="C137" s="15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</row>
    <row r="138" spans="1:32">
      <c r="A138" s="12"/>
      <c r="B138" s="15"/>
      <c r="C138" s="15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:32">
      <c r="A139" s="12"/>
      <c r="B139" s="15"/>
      <c r="C139" s="15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</row>
    <row r="140" spans="1:32">
      <c r="A140" s="12"/>
      <c r="B140" s="15"/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>
      <c r="A141" s="12"/>
      <c r="B141" s="15"/>
      <c r="C141" s="15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</row>
    <row r="142" spans="1:32">
      <c r="A142" s="12"/>
      <c r="B142" s="15"/>
      <c r="C142" s="15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>
      <c r="A143" s="12"/>
      <c r="B143" s="15"/>
      <c r="C143" s="15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</row>
    <row r="144" spans="1:32">
      <c r="A144" s="12"/>
      <c r="B144" s="15"/>
      <c r="C144" s="15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</row>
    <row r="145" spans="1:32">
      <c r="A145" s="12"/>
      <c r="B145" s="15"/>
      <c r="C145" s="15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1:32">
      <c r="A146" s="12"/>
      <c r="B146" s="15"/>
      <c r="C146" s="15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</row>
    <row r="147" spans="1:32">
      <c r="A147" s="12"/>
      <c r="B147" s="15"/>
      <c r="C147" s="15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</row>
    <row r="148" spans="1:32">
      <c r="A148" s="12"/>
      <c r="B148" s="15"/>
      <c r="C148" s="15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</row>
  </sheetData>
  <sortState ref="B3:AU5">
    <sortCondition ref="AG3:AG5"/>
  </sortState>
  <mergeCells count="2">
    <mergeCell ref="D12:AG12"/>
    <mergeCell ref="D13:AG13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  <headerFooter>
    <oddHeader>&amp;C&amp;"Times New Roman,Félkövér"&amp;16Gémes Kupa 2018
Alapfokú verseny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O111"/>
  <sheetViews>
    <sheetView zoomScaleNormal="100" zoomScaleSheetLayoutView="100" workbookViewId="0">
      <selection activeCell="H17" sqref="H17"/>
    </sheetView>
  </sheetViews>
  <sheetFormatPr defaultColWidth="11.140625" defaultRowHeight="15.75"/>
  <cols>
    <col min="1" max="1" width="11.42578125" style="1" customWidth="1"/>
    <col min="2" max="2" width="33.140625" style="2" customWidth="1"/>
    <col min="3" max="3" width="24.42578125" style="2" customWidth="1"/>
    <col min="4" max="4" width="7.7109375" style="3" customWidth="1"/>
    <col min="5" max="19" width="5.7109375" style="3" customWidth="1"/>
    <col min="20" max="20" width="4.85546875" style="3" bestFit="1" customWidth="1"/>
    <col min="21" max="22" width="5.7109375" style="3" customWidth="1"/>
    <col min="23" max="23" width="5.85546875" style="3" customWidth="1"/>
    <col min="24" max="25" width="5.7109375" style="3" customWidth="1"/>
    <col min="26" max="26" width="6" style="3" bestFit="1" customWidth="1"/>
    <col min="27" max="33" width="5.7109375" style="3" customWidth="1"/>
    <col min="34" max="34" width="2.42578125" style="4" customWidth="1"/>
    <col min="35" max="36" width="10.140625" style="4" bestFit="1" customWidth="1"/>
    <col min="37" max="37" width="6.42578125" style="20" bestFit="1" customWidth="1"/>
    <col min="38" max="38" width="7.7109375" style="20" bestFit="1" customWidth="1"/>
    <col min="39" max="39" width="6.85546875" style="27" customWidth="1"/>
    <col min="40" max="16384" width="11.140625" style="4"/>
  </cols>
  <sheetData>
    <row r="1" spans="1:41" s="5" customFormat="1" ht="180.75" customHeight="1" thickBot="1">
      <c r="A1" s="39" t="s">
        <v>0</v>
      </c>
      <c r="B1" s="40" t="s">
        <v>1</v>
      </c>
      <c r="C1" s="40" t="s">
        <v>2</v>
      </c>
      <c r="D1" s="41" t="s">
        <v>30</v>
      </c>
      <c r="E1" s="41" t="s">
        <v>82</v>
      </c>
      <c r="F1" s="41" t="s">
        <v>83</v>
      </c>
      <c r="G1" s="41" t="s">
        <v>84</v>
      </c>
      <c r="H1" s="41" t="s">
        <v>85</v>
      </c>
      <c r="I1" s="41" t="s">
        <v>86</v>
      </c>
      <c r="J1" s="41" t="s">
        <v>87</v>
      </c>
      <c r="K1" s="41" t="s">
        <v>88</v>
      </c>
      <c r="L1" s="41" t="s">
        <v>89</v>
      </c>
      <c r="M1" s="41" t="s">
        <v>90</v>
      </c>
      <c r="N1" s="41" t="s">
        <v>91</v>
      </c>
      <c r="O1" s="41" t="s">
        <v>92</v>
      </c>
      <c r="P1" s="41" t="s">
        <v>93</v>
      </c>
      <c r="Q1" s="41" t="s">
        <v>43</v>
      </c>
      <c r="R1" s="41" t="s">
        <v>94</v>
      </c>
      <c r="S1" s="41" t="s">
        <v>100</v>
      </c>
      <c r="T1" s="41" t="s">
        <v>95</v>
      </c>
      <c r="U1" s="41" t="s">
        <v>96</v>
      </c>
      <c r="V1" s="41" t="s">
        <v>47</v>
      </c>
      <c r="W1" s="41" t="s">
        <v>19</v>
      </c>
      <c r="X1" s="41" t="s">
        <v>48</v>
      </c>
      <c r="Y1" s="41" t="s">
        <v>49</v>
      </c>
      <c r="Z1" s="41" t="s">
        <v>50</v>
      </c>
      <c r="AA1" s="41" t="s">
        <v>51</v>
      </c>
      <c r="AB1" s="41" t="s">
        <v>52</v>
      </c>
      <c r="AC1" s="41" t="s">
        <v>25</v>
      </c>
      <c r="AD1" s="41" t="s">
        <v>54</v>
      </c>
      <c r="AE1" s="41" t="s">
        <v>97</v>
      </c>
      <c r="AF1" s="41" t="s">
        <v>4</v>
      </c>
      <c r="AG1" s="42" t="s">
        <v>3</v>
      </c>
      <c r="AI1" s="64" t="s">
        <v>15</v>
      </c>
      <c r="AJ1" s="63" t="s">
        <v>16</v>
      </c>
      <c r="AK1" s="18"/>
      <c r="AM1" s="28"/>
      <c r="AN1" s="24"/>
    </row>
    <row r="2" spans="1:41" s="17" customFormat="1" ht="45" customHeight="1" thickBot="1">
      <c r="A2" s="46"/>
      <c r="B2" s="47"/>
      <c r="C2" s="47"/>
      <c r="D2" s="48" t="s">
        <v>55</v>
      </c>
      <c r="E2" s="78"/>
      <c r="F2" s="47"/>
      <c r="G2" s="47">
        <v>958</v>
      </c>
      <c r="H2" s="47"/>
      <c r="I2" s="78"/>
      <c r="J2" s="47"/>
      <c r="K2" s="47"/>
      <c r="L2" s="47" t="s">
        <v>126</v>
      </c>
      <c r="M2" s="47"/>
      <c r="N2" s="47"/>
      <c r="O2" s="47"/>
      <c r="P2" s="48" t="s">
        <v>109</v>
      </c>
      <c r="Q2" s="48"/>
      <c r="R2" s="48"/>
      <c r="S2" s="48" t="s">
        <v>127</v>
      </c>
      <c r="T2" s="77"/>
      <c r="U2" s="47"/>
      <c r="V2" s="47"/>
      <c r="W2" s="47"/>
      <c r="X2" s="47" t="s">
        <v>61</v>
      </c>
      <c r="Y2" s="47"/>
      <c r="Z2" s="48" t="s">
        <v>59</v>
      </c>
      <c r="AA2" s="47"/>
      <c r="AB2" s="47"/>
      <c r="AC2" s="47" t="s">
        <v>99</v>
      </c>
      <c r="AD2" s="47"/>
      <c r="AE2" s="47"/>
      <c r="AF2" s="48" t="s">
        <v>60</v>
      </c>
      <c r="AG2" s="49"/>
      <c r="AI2" s="65"/>
      <c r="AJ2" s="69"/>
      <c r="AK2" s="25"/>
      <c r="AL2" s="25"/>
      <c r="AM2" s="25"/>
      <c r="AN2" s="21"/>
      <c r="AO2" s="21"/>
    </row>
    <row r="3" spans="1:41" ht="31.5">
      <c r="A3" s="56">
        <v>1</v>
      </c>
      <c r="B3" s="84" t="s">
        <v>11</v>
      </c>
      <c r="C3" s="84" t="s">
        <v>98</v>
      </c>
      <c r="D3" s="74">
        <v>0</v>
      </c>
      <c r="E3" s="74">
        <v>0</v>
      </c>
      <c r="F3" s="74">
        <v>0</v>
      </c>
      <c r="G3" s="74">
        <v>0</v>
      </c>
      <c r="H3" s="74">
        <v>0</v>
      </c>
      <c r="I3" s="74">
        <v>0</v>
      </c>
      <c r="J3" s="74">
        <v>0</v>
      </c>
      <c r="K3" s="74">
        <v>0</v>
      </c>
      <c r="L3" s="74">
        <v>10</v>
      </c>
      <c r="M3" s="74">
        <v>0</v>
      </c>
      <c r="N3" s="74">
        <v>0</v>
      </c>
      <c r="O3" s="74">
        <v>0</v>
      </c>
      <c r="P3" s="75">
        <v>0</v>
      </c>
      <c r="Q3" s="74">
        <v>0</v>
      </c>
      <c r="R3" s="74">
        <v>0</v>
      </c>
      <c r="S3" s="74">
        <v>0</v>
      </c>
      <c r="T3" s="74">
        <v>0</v>
      </c>
      <c r="U3" s="74">
        <v>0</v>
      </c>
      <c r="V3" s="74">
        <v>60</v>
      </c>
      <c r="W3" s="74">
        <v>30</v>
      </c>
      <c r="X3" s="74">
        <v>0</v>
      </c>
      <c r="Y3" s="74">
        <v>0</v>
      </c>
      <c r="Z3" s="75">
        <v>14</v>
      </c>
      <c r="AA3" s="74">
        <v>0</v>
      </c>
      <c r="AB3" s="74">
        <v>0</v>
      </c>
      <c r="AC3" s="74">
        <v>30</v>
      </c>
      <c r="AD3" s="74">
        <v>0</v>
      </c>
      <c r="AE3" s="74">
        <v>0</v>
      </c>
      <c r="AF3" s="75">
        <v>14</v>
      </c>
      <c r="AG3" s="62">
        <f>SUM(D3:AF3)</f>
        <v>158</v>
      </c>
      <c r="AH3" s="29"/>
      <c r="AI3" s="66">
        <v>101.4</v>
      </c>
      <c r="AJ3" s="67">
        <v>102.1</v>
      </c>
      <c r="AK3" s="30"/>
      <c r="AL3" s="31"/>
      <c r="AM3" s="32"/>
      <c r="AN3" s="32"/>
      <c r="AO3" s="5"/>
    </row>
    <row r="4" spans="1:41" ht="22.5" customHeight="1">
      <c r="A4" s="57">
        <v>2</v>
      </c>
      <c r="B4" s="54"/>
      <c r="C4" s="55" t="s">
        <v>9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45">
        <v>60</v>
      </c>
      <c r="O4" s="45">
        <v>0</v>
      </c>
      <c r="P4" s="52">
        <v>0</v>
      </c>
      <c r="Q4" s="45">
        <v>0</v>
      </c>
      <c r="R4" s="45">
        <v>0</v>
      </c>
      <c r="S4" s="45">
        <v>0</v>
      </c>
      <c r="T4" s="45">
        <v>0</v>
      </c>
      <c r="U4" s="45">
        <v>0</v>
      </c>
      <c r="V4" s="45">
        <v>0</v>
      </c>
      <c r="W4" s="45">
        <v>30</v>
      </c>
      <c r="X4" s="45">
        <v>0</v>
      </c>
      <c r="Y4" s="45">
        <v>0</v>
      </c>
      <c r="Z4" s="52">
        <v>12</v>
      </c>
      <c r="AA4" s="45">
        <v>0</v>
      </c>
      <c r="AB4" s="45">
        <v>0</v>
      </c>
      <c r="AC4" s="45">
        <v>60</v>
      </c>
      <c r="AD4" s="45">
        <v>0</v>
      </c>
      <c r="AE4" s="45">
        <v>0</v>
      </c>
      <c r="AF4" s="52">
        <v>18</v>
      </c>
      <c r="AG4" s="85">
        <f t="shared" ref="AG4:AG9" si="0">SUM(D4:AF4)</f>
        <v>180</v>
      </c>
      <c r="AH4" s="29"/>
      <c r="AI4" s="66" t="s">
        <v>29</v>
      </c>
      <c r="AJ4" s="67" t="s">
        <v>29</v>
      </c>
      <c r="AK4" s="30"/>
      <c r="AL4" s="31"/>
      <c r="AM4" s="32"/>
      <c r="AN4" s="32"/>
      <c r="AO4" s="5"/>
    </row>
    <row r="5" spans="1:41">
      <c r="A5" s="58">
        <v>3</v>
      </c>
      <c r="B5" s="54"/>
      <c r="C5" s="55" t="s">
        <v>101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52">
        <v>0</v>
      </c>
      <c r="Q5" s="45">
        <v>0</v>
      </c>
      <c r="R5" s="45">
        <v>60</v>
      </c>
      <c r="S5" s="45">
        <v>0</v>
      </c>
      <c r="T5" s="45">
        <v>0</v>
      </c>
      <c r="U5" s="45">
        <v>0</v>
      </c>
      <c r="V5" s="45">
        <v>60</v>
      </c>
      <c r="W5" s="45">
        <v>0</v>
      </c>
      <c r="X5" s="45">
        <v>0</v>
      </c>
      <c r="Y5" s="45">
        <v>0</v>
      </c>
      <c r="Z5" s="52">
        <v>0</v>
      </c>
      <c r="AA5" s="45">
        <v>60</v>
      </c>
      <c r="AB5" s="45">
        <v>0</v>
      </c>
      <c r="AC5" s="45">
        <v>60</v>
      </c>
      <c r="AD5" s="45">
        <v>0</v>
      </c>
      <c r="AE5" s="45">
        <v>0</v>
      </c>
      <c r="AF5" s="52">
        <v>10</v>
      </c>
      <c r="AG5" s="85">
        <f t="shared" si="0"/>
        <v>250</v>
      </c>
      <c r="AH5" s="29"/>
      <c r="AI5" s="66">
        <v>100.05</v>
      </c>
      <c r="AJ5" s="67">
        <v>100.75</v>
      </c>
      <c r="AK5" s="30"/>
      <c r="AL5" s="31"/>
      <c r="AM5" s="32"/>
      <c r="AN5" s="32"/>
    </row>
    <row r="6" spans="1:41" ht="31.5">
      <c r="A6" s="59">
        <v>4</v>
      </c>
      <c r="B6" s="53" t="s">
        <v>102</v>
      </c>
      <c r="C6" s="53" t="s">
        <v>103</v>
      </c>
      <c r="D6" s="45">
        <v>0</v>
      </c>
      <c r="E6" s="45">
        <v>0</v>
      </c>
      <c r="F6" s="45">
        <v>0</v>
      </c>
      <c r="G6" s="45">
        <v>0</v>
      </c>
      <c r="H6" s="45">
        <v>60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5">
        <v>60</v>
      </c>
      <c r="P6" s="52">
        <v>0</v>
      </c>
      <c r="Q6" s="45">
        <v>0</v>
      </c>
      <c r="R6" s="45">
        <v>0</v>
      </c>
      <c r="S6" s="45">
        <v>0</v>
      </c>
      <c r="T6" s="45">
        <v>0</v>
      </c>
      <c r="U6" s="45">
        <v>0</v>
      </c>
      <c r="V6" s="45">
        <v>60</v>
      </c>
      <c r="W6" s="45">
        <v>0</v>
      </c>
      <c r="X6" s="45">
        <v>0</v>
      </c>
      <c r="Y6" s="45">
        <v>0</v>
      </c>
      <c r="Z6" s="52">
        <v>0</v>
      </c>
      <c r="AA6" s="45">
        <v>0</v>
      </c>
      <c r="AB6" s="45">
        <v>0</v>
      </c>
      <c r="AC6" s="45">
        <v>60</v>
      </c>
      <c r="AD6" s="45">
        <v>0</v>
      </c>
      <c r="AE6" s="45">
        <v>0</v>
      </c>
      <c r="AF6" s="52">
        <v>50</v>
      </c>
      <c r="AG6" s="85">
        <f t="shared" si="0"/>
        <v>290</v>
      </c>
      <c r="AH6" s="29"/>
      <c r="AI6" s="66" t="s">
        <v>29</v>
      </c>
      <c r="AJ6" s="67">
        <v>99.4</v>
      </c>
      <c r="AK6" s="30"/>
      <c r="AL6" s="31"/>
      <c r="AM6" s="32"/>
      <c r="AN6" s="32"/>
    </row>
    <row r="7" spans="1:41" ht="54" customHeight="1">
      <c r="A7" s="59">
        <v>5</v>
      </c>
      <c r="B7" s="53" t="s">
        <v>104</v>
      </c>
      <c r="C7" s="53" t="s">
        <v>105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52">
        <v>0</v>
      </c>
      <c r="Q7" s="45">
        <v>0</v>
      </c>
      <c r="R7" s="45">
        <v>0</v>
      </c>
      <c r="S7" s="45">
        <v>60</v>
      </c>
      <c r="T7" s="45">
        <v>0</v>
      </c>
      <c r="U7" s="45">
        <v>0</v>
      </c>
      <c r="V7" s="45">
        <v>60</v>
      </c>
      <c r="W7" s="45">
        <v>30</v>
      </c>
      <c r="X7" s="45">
        <v>0</v>
      </c>
      <c r="Y7" s="45">
        <v>0</v>
      </c>
      <c r="Z7" s="52">
        <v>36</v>
      </c>
      <c r="AA7" s="45">
        <v>60</v>
      </c>
      <c r="AB7" s="45">
        <v>60</v>
      </c>
      <c r="AC7" s="45">
        <v>0</v>
      </c>
      <c r="AD7" s="45">
        <v>0</v>
      </c>
      <c r="AE7" s="45">
        <v>0</v>
      </c>
      <c r="AF7" s="52">
        <v>0</v>
      </c>
      <c r="AG7" s="85">
        <f t="shared" si="0"/>
        <v>306</v>
      </c>
      <c r="AH7" s="29"/>
      <c r="AI7" s="66" t="s">
        <v>29</v>
      </c>
      <c r="AJ7" s="67">
        <v>98.05</v>
      </c>
      <c r="AK7" s="30"/>
      <c r="AL7" s="31"/>
      <c r="AM7" s="32"/>
      <c r="AN7" s="32"/>
    </row>
    <row r="8" spans="1:41">
      <c r="A8" s="59">
        <v>6</v>
      </c>
      <c r="B8" s="44" t="s">
        <v>23</v>
      </c>
      <c r="C8" s="44" t="s">
        <v>24</v>
      </c>
      <c r="D8" s="45">
        <v>0</v>
      </c>
      <c r="E8" s="45">
        <v>0</v>
      </c>
      <c r="F8" s="45">
        <v>0</v>
      </c>
      <c r="G8" s="45">
        <v>0</v>
      </c>
      <c r="H8" s="45">
        <v>60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52">
        <v>0</v>
      </c>
      <c r="Q8" s="45">
        <v>0</v>
      </c>
      <c r="R8" s="45">
        <v>0</v>
      </c>
      <c r="S8" s="45">
        <v>60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52">
        <v>30</v>
      </c>
      <c r="AA8" s="45">
        <v>0</v>
      </c>
      <c r="AB8" s="45">
        <v>60</v>
      </c>
      <c r="AC8" s="45">
        <v>60</v>
      </c>
      <c r="AD8" s="45">
        <v>0</v>
      </c>
      <c r="AE8" s="45">
        <v>0</v>
      </c>
      <c r="AF8" s="52">
        <v>38</v>
      </c>
      <c r="AG8" s="85">
        <f t="shared" si="0"/>
        <v>308</v>
      </c>
      <c r="AH8" s="29"/>
      <c r="AI8" s="66">
        <v>98.7</v>
      </c>
      <c r="AJ8" s="67">
        <v>96.7</v>
      </c>
      <c r="AK8" s="30"/>
      <c r="AL8" s="31"/>
      <c r="AM8" s="32"/>
      <c r="AN8" s="32"/>
    </row>
    <row r="9" spans="1:41" ht="31.5">
      <c r="A9" s="59">
        <v>7</v>
      </c>
      <c r="B9" s="44" t="s">
        <v>22</v>
      </c>
      <c r="C9" s="44" t="s">
        <v>106</v>
      </c>
      <c r="D9" s="45">
        <v>10</v>
      </c>
      <c r="E9" s="45">
        <v>0</v>
      </c>
      <c r="F9" s="45">
        <v>0</v>
      </c>
      <c r="G9" s="45">
        <v>0</v>
      </c>
      <c r="H9" s="45">
        <v>60</v>
      </c>
      <c r="I9" s="45">
        <v>0</v>
      </c>
      <c r="J9" s="45">
        <v>60</v>
      </c>
      <c r="K9" s="45">
        <v>0</v>
      </c>
      <c r="L9" s="45">
        <v>0</v>
      </c>
      <c r="M9" s="45">
        <v>0</v>
      </c>
      <c r="N9" s="45">
        <v>60</v>
      </c>
      <c r="O9" s="45">
        <v>0</v>
      </c>
      <c r="P9" s="52">
        <v>0</v>
      </c>
      <c r="Q9" s="45">
        <v>0</v>
      </c>
      <c r="R9" s="45">
        <v>0</v>
      </c>
      <c r="S9" s="45">
        <v>60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52">
        <v>16</v>
      </c>
      <c r="AA9" s="45">
        <v>0</v>
      </c>
      <c r="AB9" s="45">
        <v>60</v>
      </c>
      <c r="AC9" s="45">
        <v>0</v>
      </c>
      <c r="AD9" s="45">
        <v>0</v>
      </c>
      <c r="AE9" s="45">
        <v>0</v>
      </c>
      <c r="AF9" s="52">
        <v>60</v>
      </c>
      <c r="AG9" s="85">
        <f t="shared" si="0"/>
        <v>386</v>
      </c>
      <c r="AH9" s="29"/>
      <c r="AI9" s="66">
        <v>97.35</v>
      </c>
      <c r="AJ9" s="67">
        <v>95.35</v>
      </c>
      <c r="AK9" s="30"/>
      <c r="AL9" s="31"/>
      <c r="AM9" s="32"/>
      <c r="AN9" s="32"/>
    </row>
    <row r="10" spans="1:41" ht="16.5" thickBot="1">
      <c r="A10" s="60">
        <v>8</v>
      </c>
      <c r="B10" s="51" t="s">
        <v>107</v>
      </c>
      <c r="C10" s="51" t="s">
        <v>108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60</v>
      </c>
      <c r="K10" s="86">
        <v>0</v>
      </c>
      <c r="L10" s="86">
        <v>0</v>
      </c>
      <c r="M10" s="86">
        <v>0</v>
      </c>
      <c r="N10" s="86">
        <v>60</v>
      </c>
      <c r="O10" s="86">
        <v>60</v>
      </c>
      <c r="P10" s="87">
        <v>0</v>
      </c>
      <c r="Q10" s="86">
        <v>0</v>
      </c>
      <c r="R10" s="86">
        <v>0</v>
      </c>
      <c r="S10" s="86">
        <v>60</v>
      </c>
      <c r="T10" s="86">
        <v>0</v>
      </c>
      <c r="U10" s="86">
        <v>0</v>
      </c>
      <c r="V10" s="86">
        <v>60</v>
      </c>
      <c r="W10" s="86">
        <v>30</v>
      </c>
      <c r="X10" s="86">
        <v>0</v>
      </c>
      <c r="Y10" s="86">
        <v>0</v>
      </c>
      <c r="Z10" s="87">
        <v>82</v>
      </c>
      <c r="AA10" s="86">
        <v>0</v>
      </c>
      <c r="AB10" s="86">
        <v>0</v>
      </c>
      <c r="AC10" s="86">
        <v>30</v>
      </c>
      <c r="AD10" s="86">
        <v>60</v>
      </c>
      <c r="AE10" s="86">
        <v>0</v>
      </c>
      <c r="AF10" s="87">
        <v>40</v>
      </c>
      <c r="AG10" s="88">
        <f>SUM(D10:AF10)</f>
        <v>542</v>
      </c>
      <c r="AH10" s="29"/>
      <c r="AI10" s="68">
        <v>96</v>
      </c>
      <c r="AJ10" s="70">
        <v>94</v>
      </c>
      <c r="AK10" s="30"/>
      <c r="AL10" s="31"/>
      <c r="AM10" s="32"/>
      <c r="AN10" s="32"/>
    </row>
    <row r="11" spans="1:41">
      <c r="A11" s="7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1"/>
      <c r="AH11" s="6"/>
      <c r="AI11" s="6"/>
      <c r="AJ11" s="6"/>
      <c r="AK11" s="19"/>
      <c r="AL11" s="19"/>
      <c r="AM11" s="26"/>
      <c r="AN11" s="6"/>
    </row>
    <row r="12" spans="1:41">
      <c r="A12" s="12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6"/>
      <c r="AI12" s="6"/>
    </row>
    <row r="13" spans="1:41">
      <c r="A13" s="12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6"/>
      <c r="AI13" s="6"/>
    </row>
    <row r="14" spans="1:41">
      <c r="A14" s="12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6"/>
      <c r="AI14" s="6"/>
    </row>
    <row r="15" spans="1:41">
      <c r="A15" s="12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6"/>
      <c r="AI15" s="6"/>
    </row>
    <row r="16" spans="1:41">
      <c r="A16" s="12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6"/>
      <c r="AI16" s="6"/>
    </row>
    <row r="17" spans="1:33">
      <c r="A17" s="12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>
      <c r="A18" s="12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>
      <c r="A19" s="12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>
      <c r="A20" s="12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>
      <c r="A21" s="12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>
      <c r="A22" s="12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>
      <c r="A23" s="12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>
      <c r="A24" s="12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>
      <c r="A25" s="12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>
      <c r="A26" s="12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>
      <c r="A27" s="12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>
      <c r="A28" s="12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>
      <c r="A29" s="12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>
      <c r="A30" s="12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>
      <c r="A31" s="12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>
      <c r="A32" s="12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>
      <c r="A33" s="12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>
      <c r="A34" s="12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>
      <c r="A35" s="12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>
      <c r="A36" s="12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>
      <c r="A37" s="12"/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>
      <c r="A38" s="12"/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>
      <c r="A39" s="12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>
      <c r="A40" s="12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>
      <c r="A41" s="12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>
      <c r="A42" s="12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>
      <c r="A43" s="12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spans="1:33">
      <c r="A44" s="12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>
      <c r="A45" s="12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33">
      <c r="A46" s="12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3">
      <c r="A47" s="12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3">
      <c r="A48" s="12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>
      <c r="A49" s="12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>
      <c r="A50" s="12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3">
      <c r="A51" s="12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>
      <c r="A52" s="12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</row>
    <row r="53" spans="1:33">
      <c r="A53" s="12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</row>
    <row r="54" spans="1:33">
      <c r="A54" s="12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>
      <c r="A55" s="12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</row>
    <row r="56" spans="1:33">
      <c r="A56" s="12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</row>
    <row r="57" spans="1:33">
      <c r="A57" s="12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</row>
    <row r="58" spans="1:33">
      <c r="A58" s="12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</row>
    <row r="59" spans="1:33">
      <c r="A59" s="12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pans="1:33">
      <c r="A60" s="12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</row>
    <row r="61" spans="1:33">
      <c r="A61" s="12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</row>
    <row r="62" spans="1:33">
      <c r="A62" s="12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</row>
    <row r="63" spans="1:33">
      <c r="A63" s="12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</row>
    <row r="64" spans="1:33">
      <c r="A64" s="12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</row>
    <row r="65" spans="1:33">
      <c r="A65" s="12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</row>
    <row r="66" spans="1:33">
      <c r="A66" s="12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</row>
    <row r="67" spans="1:33">
      <c r="A67" s="12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>
      <c r="A68" s="12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</row>
    <row r="69" spans="1:33">
      <c r="A69" s="12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</row>
    <row r="70" spans="1:33">
      <c r="A70" s="12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</row>
    <row r="71" spans="1:33">
      <c r="A71" s="12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</row>
    <row r="72" spans="1:33">
      <c r="A72" s="12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</row>
    <row r="73" spans="1:33">
      <c r="A73" s="12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</row>
    <row r="74" spans="1:33">
      <c r="A74" s="12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</row>
    <row r="75" spans="1:33">
      <c r="A75" s="12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</row>
    <row r="76" spans="1:33">
      <c r="A76" s="12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</row>
    <row r="77" spans="1:33">
      <c r="A77" s="12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3">
      <c r="A78" s="12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</row>
    <row r="79" spans="1:33">
      <c r="A79" s="12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</row>
    <row r="80" spans="1:33">
      <c r="A80" s="12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</row>
    <row r="81" spans="1:33">
      <c r="A81" s="12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</row>
    <row r="82" spans="1:33">
      <c r="A82" s="12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</row>
    <row r="83" spans="1:33">
      <c r="A83" s="12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</row>
    <row r="84" spans="1:33">
      <c r="A84" s="12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</row>
    <row r="85" spans="1:33">
      <c r="A85" s="12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</row>
    <row r="86" spans="1:33">
      <c r="A86" s="12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</row>
    <row r="87" spans="1:33">
      <c r="A87" s="12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</row>
    <row r="88" spans="1:33">
      <c r="A88" s="12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</row>
    <row r="89" spans="1:33">
      <c r="A89" s="12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</row>
    <row r="90" spans="1:33">
      <c r="A90" s="12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</row>
    <row r="91" spans="1:33">
      <c r="A91" s="12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</row>
    <row r="92" spans="1:33">
      <c r="A92" s="12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3">
      <c r="A93" s="12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</row>
    <row r="94" spans="1:33">
      <c r="A94" s="12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</row>
    <row r="95" spans="1:33">
      <c r="A95" s="12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</row>
    <row r="96" spans="1:33">
      <c r="A96" s="12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</row>
    <row r="97" spans="1:33">
      <c r="A97" s="12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</row>
    <row r="98" spans="1:33">
      <c r="A98" s="12"/>
      <c r="B98" s="15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</row>
    <row r="99" spans="1:33">
      <c r="A99" s="12"/>
      <c r="B99" s="15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</row>
    <row r="100" spans="1:33">
      <c r="A100" s="12"/>
      <c r="B100" s="15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1:33">
      <c r="A101" s="12"/>
      <c r="B101" s="15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1:33">
      <c r="A102" s="12"/>
      <c r="B102" s="15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1:33">
      <c r="A103" s="12"/>
      <c r="B103" s="15"/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>
      <c r="A104" s="12"/>
      <c r="B104" s="15"/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>
      <c r="A105" s="12"/>
      <c r="B105" s="15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3">
      <c r="A106" s="12"/>
      <c r="B106" s="15"/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>
      <c r="A107" s="12"/>
      <c r="B107" s="15"/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>
      <c r="A108" s="12"/>
      <c r="B108" s="15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>
      <c r="A109" s="12"/>
      <c r="B109" s="15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1:33">
      <c r="A110" s="12"/>
      <c r="B110" s="15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1:33">
      <c r="A111" s="12"/>
      <c r="B111" s="15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</row>
  </sheetData>
  <pageMargins left="0.70866141732283472" right="0.70866141732283472" top="0.74803149606299213" bottom="0.74803149606299213" header="0.31496062992125984" footer="0.31496062992125984"/>
  <pageSetup scale="40" orientation="landscape" horizontalDpi="4294967294" verticalDpi="0" r:id="rId1"/>
  <headerFooter>
    <oddHeader>&amp;C&amp;"Times New Roman,Félkövér"&amp;16Gémes Kupa 2018
Középfokú bajnokság
A csoport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M100"/>
  <sheetViews>
    <sheetView zoomScale="60" zoomScaleNormal="60" zoomScaleSheetLayoutView="50" workbookViewId="0">
      <selection activeCell="B31" sqref="B31"/>
    </sheetView>
  </sheetViews>
  <sheetFormatPr defaultColWidth="11.140625" defaultRowHeight="15.75"/>
  <cols>
    <col min="1" max="1" width="11.42578125" style="1" customWidth="1"/>
    <col min="2" max="2" width="25.42578125" style="2" customWidth="1"/>
    <col min="3" max="3" width="33.7109375" style="2" bestFit="1" customWidth="1"/>
    <col min="4" max="4" width="8.7109375" style="3" customWidth="1"/>
    <col min="5" max="20" width="5.7109375" style="3" customWidth="1"/>
    <col min="21" max="21" width="5.140625" style="3" bestFit="1" customWidth="1"/>
    <col min="22" max="22" width="5.85546875" style="3" customWidth="1"/>
    <col min="23" max="25" width="5.7109375" style="3" customWidth="1"/>
    <col min="26" max="26" width="7.7109375" style="3" customWidth="1"/>
    <col min="27" max="27" width="5.140625" style="3" bestFit="1" customWidth="1"/>
    <col min="28" max="32" width="5.7109375" style="3" customWidth="1"/>
    <col min="33" max="33" width="6.28515625" style="3" bestFit="1" customWidth="1"/>
    <col min="34" max="34" width="5.7109375" style="3" customWidth="1"/>
    <col min="35" max="36" width="10" style="3" bestFit="1" customWidth="1"/>
    <col min="37" max="37" width="2.42578125" style="27" customWidth="1"/>
    <col min="38" max="16384" width="11.140625" style="4"/>
  </cols>
  <sheetData>
    <row r="1" spans="1:39" ht="168.75" customHeight="1" thickBot="1">
      <c r="A1" s="39" t="s">
        <v>0</v>
      </c>
      <c r="B1" s="40" t="s">
        <v>1</v>
      </c>
      <c r="C1" s="40" t="s">
        <v>2</v>
      </c>
      <c r="D1" s="41" t="s">
        <v>30</v>
      </c>
      <c r="E1" s="41" t="s">
        <v>82</v>
      </c>
      <c r="F1" s="41" t="s">
        <v>83</v>
      </c>
      <c r="G1" s="41" t="s">
        <v>84</v>
      </c>
      <c r="H1" s="41" t="s">
        <v>85</v>
      </c>
      <c r="I1" s="41" t="s">
        <v>86</v>
      </c>
      <c r="J1" s="41" t="s">
        <v>87</v>
      </c>
      <c r="K1" s="41" t="s">
        <v>88</v>
      </c>
      <c r="L1" s="41" t="s">
        <v>89</v>
      </c>
      <c r="M1" s="41" t="s">
        <v>90</v>
      </c>
      <c r="N1" s="41" t="s">
        <v>91</v>
      </c>
      <c r="O1" s="41" t="s">
        <v>92</v>
      </c>
      <c r="P1" s="41" t="s">
        <v>93</v>
      </c>
      <c r="Q1" s="41" t="s">
        <v>43</v>
      </c>
      <c r="R1" s="41" t="s">
        <v>94</v>
      </c>
      <c r="S1" s="41" t="s">
        <v>100</v>
      </c>
      <c r="T1" s="41" t="s">
        <v>95</v>
      </c>
      <c r="U1" s="41" t="s">
        <v>96</v>
      </c>
      <c r="V1" s="41" t="s">
        <v>47</v>
      </c>
      <c r="W1" s="41" t="s">
        <v>19</v>
      </c>
      <c r="X1" s="41" t="s">
        <v>48</v>
      </c>
      <c r="Y1" s="41" t="s">
        <v>49</v>
      </c>
      <c r="Z1" s="41" t="s">
        <v>50</v>
      </c>
      <c r="AA1" s="41" t="s">
        <v>51</v>
      </c>
      <c r="AB1" s="41" t="s">
        <v>52</v>
      </c>
      <c r="AC1" s="41" t="s">
        <v>25</v>
      </c>
      <c r="AD1" s="41" t="s">
        <v>54</v>
      </c>
      <c r="AE1" s="41" t="s">
        <v>97</v>
      </c>
      <c r="AF1" s="41" t="s">
        <v>4</v>
      </c>
      <c r="AG1" s="42" t="s">
        <v>3</v>
      </c>
      <c r="AH1" s="5"/>
      <c r="AI1" s="104" t="s">
        <v>139</v>
      </c>
      <c r="AJ1" s="112" t="s">
        <v>140</v>
      </c>
      <c r="AK1" s="103"/>
      <c r="AL1" s="124" t="s">
        <v>141</v>
      </c>
      <c r="AM1" s="125" t="s">
        <v>142</v>
      </c>
    </row>
    <row r="2" spans="1:39" ht="49.5" customHeight="1" thickBot="1">
      <c r="A2" s="46"/>
      <c r="B2" s="47"/>
      <c r="C2" s="47"/>
      <c r="D2" s="48" t="s">
        <v>55</v>
      </c>
      <c r="E2" s="78"/>
      <c r="F2" s="47"/>
      <c r="G2" s="47">
        <v>958</v>
      </c>
      <c r="H2" s="47"/>
      <c r="I2" s="78"/>
      <c r="J2" s="47"/>
      <c r="K2" s="47"/>
      <c r="L2" s="47" t="s">
        <v>126</v>
      </c>
      <c r="M2" s="47"/>
      <c r="N2" s="47"/>
      <c r="O2" s="47"/>
      <c r="P2" s="48" t="s">
        <v>109</v>
      </c>
      <c r="Q2" s="48"/>
      <c r="R2" s="48"/>
      <c r="S2" s="48" t="s">
        <v>127</v>
      </c>
      <c r="T2" s="77"/>
      <c r="U2" s="47"/>
      <c r="V2" s="47"/>
      <c r="W2" s="47"/>
      <c r="X2" s="47" t="s">
        <v>61</v>
      </c>
      <c r="Y2" s="47"/>
      <c r="Z2" s="48" t="s">
        <v>59</v>
      </c>
      <c r="AA2" s="47"/>
      <c r="AB2" s="47"/>
      <c r="AC2" s="47" t="s">
        <v>99</v>
      </c>
      <c r="AD2" s="47"/>
      <c r="AE2" s="47"/>
      <c r="AF2" s="48" t="s">
        <v>60</v>
      </c>
      <c r="AG2" s="49"/>
      <c r="AH2" s="17"/>
      <c r="AI2" s="65"/>
      <c r="AJ2" s="113"/>
      <c r="AL2" s="65"/>
      <c r="AM2" s="113"/>
    </row>
    <row r="3" spans="1:39" ht="39" customHeight="1">
      <c r="A3" s="89">
        <v>1</v>
      </c>
      <c r="B3" s="117" t="s">
        <v>111</v>
      </c>
      <c r="C3" s="117" t="s">
        <v>112</v>
      </c>
      <c r="D3" s="118">
        <v>30</v>
      </c>
      <c r="E3" s="118">
        <v>0</v>
      </c>
      <c r="F3" s="118">
        <v>0</v>
      </c>
      <c r="G3" s="118">
        <v>0</v>
      </c>
      <c r="H3" s="118">
        <v>0</v>
      </c>
      <c r="I3" s="118">
        <v>0</v>
      </c>
      <c r="J3" s="118">
        <v>0</v>
      </c>
      <c r="K3" s="118">
        <v>0</v>
      </c>
      <c r="L3" s="118">
        <v>0</v>
      </c>
      <c r="M3" s="118">
        <v>0</v>
      </c>
      <c r="N3" s="118">
        <v>0</v>
      </c>
      <c r="O3" s="118">
        <v>0</v>
      </c>
      <c r="P3" s="75">
        <v>0</v>
      </c>
      <c r="Q3" s="118">
        <v>0</v>
      </c>
      <c r="R3" s="118">
        <v>0</v>
      </c>
      <c r="S3" s="118">
        <v>60</v>
      </c>
      <c r="T3" s="118">
        <v>0</v>
      </c>
      <c r="U3" s="118">
        <v>0</v>
      </c>
      <c r="V3" s="118">
        <v>0</v>
      </c>
      <c r="W3" s="118">
        <v>0</v>
      </c>
      <c r="X3" s="118">
        <v>0</v>
      </c>
      <c r="Y3" s="118">
        <v>0</v>
      </c>
      <c r="Z3" s="75">
        <v>44</v>
      </c>
      <c r="AA3" s="118">
        <v>0</v>
      </c>
      <c r="AB3" s="118">
        <v>0</v>
      </c>
      <c r="AC3" s="118">
        <v>60</v>
      </c>
      <c r="AD3" s="118">
        <v>0</v>
      </c>
      <c r="AE3" s="118">
        <v>0</v>
      </c>
      <c r="AF3" s="95">
        <v>48</v>
      </c>
      <c r="AG3" s="106">
        <f>SUM(D3:AF3)</f>
        <v>242</v>
      </c>
      <c r="AH3" s="29"/>
      <c r="AI3" s="66">
        <v>102.8</v>
      </c>
      <c r="AJ3" s="114"/>
      <c r="AL3" s="66">
        <v>102.8</v>
      </c>
      <c r="AM3" s="114"/>
    </row>
    <row r="4" spans="1:39" ht="69" customHeight="1">
      <c r="A4" s="57">
        <v>2</v>
      </c>
      <c r="B4" s="119" t="s">
        <v>12</v>
      </c>
      <c r="C4" s="119" t="s">
        <v>113</v>
      </c>
      <c r="D4" s="120">
        <v>0</v>
      </c>
      <c r="E4" s="120">
        <v>0</v>
      </c>
      <c r="F4" s="120">
        <v>0</v>
      </c>
      <c r="G4" s="120">
        <v>0</v>
      </c>
      <c r="H4" s="120">
        <v>0</v>
      </c>
      <c r="I4" s="120">
        <v>0</v>
      </c>
      <c r="J4" s="120">
        <v>0</v>
      </c>
      <c r="K4" s="120">
        <v>0</v>
      </c>
      <c r="L4" s="120">
        <v>20</v>
      </c>
      <c r="M4" s="120">
        <v>0</v>
      </c>
      <c r="N4" s="120">
        <v>0</v>
      </c>
      <c r="O4" s="120">
        <v>60</v>
      </c>
      <c r="P4" s="52">
        <v>0</v>
      </c>
      <c r="Q4" s="120">
        <v>0</v>
      </c>
      <c r="R4" s="120">
        <v>0</v>
      </c>
      <c r="S4" s="120">
        <v>0</v>
      </c>
      <c r="T4" s="120">
        <v>0</v>
      </c>
      <c r="U4" s="120">
        <v>0</v>
      </c>
      <c r="V4" s="120">
        <v>60</v>
      </c>
      <c r="W4" s="120">
        <v>30</v>
      </c>
      <c r="X4" s="120">
        <v>0</v>
      </c>
      <c r="Y4" s="120">
        <v>0</v>
      </c>
      <c r="Z4" s="52">
        <v>0</v>
      </c>
      <c r="AA4" s="120">
        <v>60</v>
      </c>
      <c r="AB4" s="120">
        <v>0</v>
      </c>
      <c r="AC4" s="120">
        <v>30</v>
      </c>
      <c r="AD4" s="120">
        <v>0</v>
      </c>
      <c r="AE4" s="120">
        <v>0</v>
      </c>
      <c r="AF4" s="96">
        <v>0</v>
      </c>
      <c r="AG4" s="107">
        <f>SUM(D4:AF4)</f>
        <v>260</v>
      </c>
      <c r="AH4" s="29"/>
      <c r="AI4" s="66">
        <v>101.45</v>
      </c>
      <c r="AJ4" s="114"/>
      <c r="AL4" s="66">
        <v>101.45</v>
      </c>
      <c r="AM4" s="114"/>
    </row>
    <row r="5" spans="1:39" ht="57" customHeight="1">
      <c r="A5" s="57">
        <v>3</v>
      </c>
      <c r="B5" s="119" t="s">
        <v>5</v>
      </c>
      <c r="C5" s="119" t="s">
        <v>110</v>
      </c>
      <c r="D5" s="120">
        <v>0</v>
      </c>
      <c r="E5" s="120">
        <v>0</v>
      </c>
      <c r="F5" s="120">
        <v>0</v>
      </c>
      <c r="G5" s="120">
        <v>0</v>
      </c>
      <c r="H5" s="120">
        <v>60</v>
      </c>
      <c r="I5" s="120">
        <v>0</v>
      </c>
      <c r="J5" s="120">
        <v>0</v>
      </c>
      <c r="K5" s="120">
        <v>0</v>
      </c>
      <c r="L5" s="120">
        <v>20</v>
      </c>
      <c r="M5" s="120">
        <v>0</v>
      </c>
      <c r="N5" s="120">
        <v>0</v>
      </c>
      <c r="O5" s="120">
        <v>0</v>
      </c>
      <c r="P5" s="52">
        <v>0</v>
      </c>
      <c r="Q5" s="120">
        <v>0</v>
      </c>
      <c r="R5" s="120">
        <v>60</v>
      </c>
      <c r="S5" s="120">
        <v>0</v>
      </c>
      <c r="T5" s="120">
        <v>0</v>
      </c>
      <c r="U5" s="120">
        <v>0</v>
      </c>
      <c r="V5" s="120">
        <v>0</v>
      </c>
      <c r="W5" s="120">
        <v>30</v>
      </c>
      <c r="X5" s="120">
        <v>0</v>
      </c>
      <c r="Y5" s="120">
        <v>0</v>
      </c>
      <c r="Z5" s="52">
        <v>30</v>
      </c>
      <c r="AA5" s="120">
        <v>0</v>
      </c>
      <c r="AB5" s="120">
        <v>0</v>
      </c>
      <c r="AC5" s="120">
        <v>30</v>
      </c>
      <c r="AD5" s="120">
        <v>0</v>
      </c>
      <c r="AE5" s="120">
        <v>0</v>
      </c>
      <c r="AF5" s="96">
        <v>34</v>
      </c>
      <c r="AG5" s="107">
        <f>SUM(D5:AF5)</f>
        <v>264</v>
      </c>
      <c r="AH5" s="29"/>
      <c r="AI5" s="66">
        <v>100.1</v>
      </c>
      <c r="AJ5" s="114"/>
      <c r="AL5" s="66">
        <v>100.1</v>
      </c>
      <c r="AM5" s="114"/>
    </row>
    <row r="6" spans="1:39" ht="34.5" customHeight="1">
      <c r="A6" s="59">
        <v>4</v>
      </c>
      <c r="B6" s="121" t="s">
        <v>10</v>
      </c>
      <c r="C6" s="121" t="s">
        <v>27</v>
      </c>
      <c r="D6" s="120">
        <v>0</v>
      </c>
      <c r="E6" s="120">
        <v>0</v>
      </c>
      <c r="F6" s="120">
        <v>0</v>
      </c>
      <c r="G6" s="120">
        <v>0</v>
      </c>
      <c r="H6" s="120">
        <v>0</v>
      </c>
      <c r="I6" s="120">
        <v>0</v>
      </c>
      <c r="J6" s="120">
        <v>60</v>
      </c>
      <c r="K6" s="120">
        <v>0</v>
      </c>
      <c r="L6" s="120">
        <v>0</v>
      </c>
      <c r="M6" s="120">
        <v>0</v>
      </c>
      <c r="N6" s="120">
        <v>0</v>
      </c>
      <c r="O6" s="120">
        <v>60</v>
      </c>
      <c r="P6" s="52">
        <v>0</v>
      </c>
      <c r="Q6" s="120">
        <v>0</v>
      </c>
      <c r="R6" s="120">
        <v>0</v>
      </c>
      <c r="S6" s="120">
        <v>0</v>
      </c>
      <c r="T6" s="120">
        <v>0</v>
      </c>
      <c r="U6" s="120">
        <v>0</v>
      </c>
      <c r="V6" s="120">
        <v>0</v>
      </c>
      <c r="W6" s="120">
        <v>30</v>
      </c>
      <c r="X6" s="120">
        <v>0</v>
      </c>
      <c r="Y6" s="120">
        <v>0</v>
      </c>
      <c r="Z6" s="52">
        <v>26</v>
      </c>
      <c r="AA6" s="120">
        <v>60</v>
      </c>
      <c r="AB6" s="120">
        <v>60</v>
      </c>
      <c r="AC6" s="120">
        <v>30</v>
      </c>
      <c r="AD6" s="120">
        <v>0</v>
      </c>
      <c r="AE6" s="120">
        <v>0</v>
      </c>
      <c r="AF6" s="96">
        <v>0</v>
      </c>
      <c r="AG6" s="107">
        <f t="shared" ref="AG6:AG15" si="0">SUM(D6:AF6)</f>
        <v>326</v>
      </c>
      <c r="AH6" s="29"/>
      <c r="AI6" s="66">
        <v>98.75</v>
      </c>
      <c r="AJ6" s="114"/>
      <c r="AL6" s="66">
        <v>98.75</v>
      </c>
      <c r="AM6" s="114"/>
    </row>
    <row r="7" spans="1:39" ht="39.75" customHeight="1">
      <c r="A7" s="59">
        <v>5</v>
      </c>
      <c r="B7" s="53" t="s">
        <v>114</v>
      </c>
      <c r="C7" s="53" t="s">
        <v>115</v>
      </c>
      <c r="D7" s="45">
        <v>10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60</v>
      </c>
      <c r="P7" s="52">
        <v>0</v>
      </c>
      <c r="Q7" s="45">
        <v>0</v>
      </c>
      <c r="R7" s="45">
        <v>60</v>
      </c>
      <c r="S7" s="45">
        <v>0</v>
      </c>
      <c r="T7" s="45">
        <v>0</v>
      </c>
      <c r="U7" s="45">
        <v>0</v>
      </c>
      <c r="V7" s="45">
        <v>60</v>
      </c>
      <c r="W7" s="45">
        <v>30</v>
      </c>
      <c r="X7" s="45">
        <v>0</v>
      </c>
      <c r="Y7" s="45">
        <v>0</v>
      </c>
      <c r="Z7" s="52">
        <v>42</v>
      </c>
      <c r="AA7" s="45">
        <v>0</v>
      </c>
      <c r="AB7" s="45">
        <v>60</v>
      </c>
      <c r="AC7" s="45">
        <v>0</v>
      </c>
      <c r="AD7" s="45">
        <v>0</v>
      </c>
      <c r="AE7" s="45">
        <v>0</v>
      </c>
      <c r="AF7" s="96">
        <v>38</v>
      </c>
      <c r="AG7" s="107">
        <f t="shared" si="0"/>
        <v>360</v>
      </c>
      <c r="AH7" s="29"/>
      <c r="AI7" s="66"/>
      <c r="AJ7" s="114"/>
      <c r="AL7" s="66"/>
      <c r="AM7" s="114"/>
    </row>
    <row r="8" spans="1:39" ht="63">
      <c r="A8" s="59">
        <v>6</v>
      </c>
      <c r="B8" s="122" t="s">
        <v>116</v>
      </c>
      <c r="C8" s="122" t="s">
        <v>117</v>
      </c>
      <c r="D8" s="120">
        <v>10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60</v>
      </c>
      <c r="P8" s="52">
        <v>0</v>
      </c>
      <c r="Q8" s="120">
        <v>0</v>
      </c>
      <c r="R8" s="120">
        <v>60</v>
      </c>
      <c r="S8" s="120">
        <v>0</v>
      </c>
      <c r="T8" s="120">
        <v>0</v>
      </c>
      <c r="U8" s="120">
        <v>0</v>
      </c>
      <c r="V8" s="120">
        <v>60</v>
      </c>
      <c r="W8" s="120">
        <v>30</v>
      </c>
      <c r="X8" s="120">
        <v>0</v>
      </c>
      <c r="Y8" s="120">
        <v>0</v>
      </c>
      <c r="Z8" s="52">
        <v>38</v>
      </c>
      <c r="AA8" s="120">
        <v>0</v>
      </c>
      <c r="AB8" s="120">
        <v>60</v>
      </c>
      <c r="AC8" s="120">
        <v>0</v>
      </c>
      <c r="AD8" s="120">
        <v>0</v>
      </c>
      <c r="AE8" s="120">
        <v>0</v>
      </c>
      <c r="AF8" s="96">
        <v>46</v>
      </c>
      <c r="AG8" s="107">
        <f t="shared" si="0"/>
        <v>364</v>
      </c>
      <c r="AH8" s="29"/>
      <c r="AI8" s="66">
        <v>97.4</v>
      </c>
      <c r="AJ8" s="114"/>
      <c r="AL8" s="66">
        <v>97.4</v>
      </c>
      <c r="AM8" s="114"/>
    </row>
    <row r="9" spans="1:39" ht="39" customHeight="1">
      <c r="A9" s="59">
        <v>7</v>
      </c>
      <c r="B9" s="122" t="s">
        <v>118</v>
      </c>
      <c r="C9" s="122" t="s">
        <v>119</v>
      </c>
      <c r="D9" s="120">
        <v>10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0</v>
      </c>
      <c r="N9" s="120">
        <v>0</v>
      </c>
      <c r="O9" s="120">
        <v>60</v>
      </c>
      <c r="P9" s="52">
        <v>0</v>
      </c>
      <c r="Q9" s="120">
        <v>0</v>
      </c>
      <c r="R9" s="120">
        <v>60</v>
      </c>
      <c r="S9" s="120">
        <v>0</v>
      </c>
      <c r="T9" s="120">
        <v>0</v>
      </c>
      <c r="U9" s="120">
        <v>0</v>
      </c>
      <c r="V9" s="120">
        <v>60</v>
      </c>
      <c r="W9" s="120">
        <v>30</v>
      </c>
      <c r="X9" s="120">
        <v>0</v>
      </c>
      <c r="Y9" s="120">
        <v>0</v>
      </c>
      <c r="Z9" s="52">
        <v>34</v>
      </c>
      <c r="AA9" s="120">
        <v>0</v>
      </c>
      <c r="AB9" s="120">
        <v>60</v>
      </c>
      <c r="AC9" s="120">
        <v>0</v>
      </c>
      <c r="AD9" s="120">
        <v>0</v>
      </c>
      <c r="AE9" s="120">
        <v>0</v>
      </c>
      <c r="AF9" s="96">
        <v>52</v>
      </c>
      <c r="AG9" s="107">
        <f t="shared" si="0"/>
        <v>366</v>
      </c>
      <c r="AH9" s="29"/>
      <c r="AI9" s="66">
        <v>96.05</v>
      </c>
      <c r="AJ9" s="114"/>
      <c r="AL9" s="66">
        <v>96.05</v>
      </c>
      <c r="AM9" s="114"/>
    </row>
    <row r="10" spans="1:39" ht="31.5">
      <c r="A10" s="79">
        <v>8</v>
      </c>
      <c r="B10" s="80" t="s">
        <v>120</v>
      </c>
      <c r="C10" s="80" t="s">
        <v>28</v>
      </c>
      <c r="D10" s="90">
        <v>0</v>
      </c>
      <c r="E10" s="90">
        <v>0</v>
      </c>
      <c r="F10" s="90">
        <v>60</v>
      </c>
      <c r="G10" s="90">
        <v>0</v>
      </c>
      <c r="H10" s="90">
        <v>60</v>
      </c>
      <c r="I10" s="90">
        <v>0</v>
      </c>
      <c r="J10" s="90">
        <v>0</v>
      </c>
      <c r="K10" s="90">
        <v>0</v>
      </c>
      <c r="L10" s="90">
        <v>10</v>
      </c>
      <c r="M10" s="90">
        <v>0</v>
      </c>
      <c r="N10" s="90">
        <v>0</v>
      </c>
      <c r="O10" s="90">
        <v>60</v>
      </c>
      <c r="P10" s="91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90">
        <v>0</v>
      </c>
      <c r="X10" s="90">
        <v>0</v>
      </c>
      <c r="Y10" s="90">
        <v>0</v>
      </c>
      <c r="Z10" s="91">
        <v>18</v>
      </c>
      <c r="AA10" s="90">
        <v>60</v>
      </c>
      <c r="AB10" s="90">
        <v>60</v>
      </c>
      <c r="AC10" s="90">
        <v>30</v>
      </c>
      <c r="AD10" s="90">
        <v>0</v>
      </c>
      <c r="AE10" s="90">
        <v>0</v>
      </c>
      <c r="AF10" s="97">
        <v>24</v>
      </c>
      <c r="AG10" s="108">
        <f t="shared" si="0"/>
        <v>382</v>
      </c>
      <c r="AH10" s="29"/>
      <c r="AI10" s="66"/>
      <c r="AJ10" s="114"/>
      <c r="AL10" s="66"/>
      <c r="AM10" s="114"/>
    </row>
    <row r="11" spans="1:39" ht="23.25" customHeight="1">
      <c r="A11" s="98">
        <v>9</v>
      </c>
      <c r="B11" s="122" t="s">
        <v>26</v>
      </c>
      <c r="C11" s="122" t="s">
        <v>13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60</v>
      </c>
      <c r="J11" s="123">
        <v>0</v>
      </c>
      <c r="K11" s="123">
        <v>0</v>
      </c>
      <c r="L11" s="123">
        <v>20</v>
      </c>
      <c r="M11" s="123">
        <v>0</v>
      </c>
      <c r="N11" s="123">
        <v>60</v>
      </c>
      <c r="O11" s="123">
        <v>60</v>
      </c>
      <c r="P11" s="93">
        <v>0</v>
      </c>
      <c r="Q11" s="123">
        <v>0</v>
      </c>
      <c r="R11" s="123">
        <v>60</v>
      </c>
      <c r="S11" s="123">
        <v>0</v>
      </c>
      <c r="T11" s="123">
        <v>0</v>
      </c>
      <c r="U11" s="123">
        <v>0</v>
      </c>
      <c r="V11" s="123">
        <v>60</v>
      </c>
      <c r="W11" s="123">
        <v>0</v>
      </c>
      <c r="X11" s="123">
        <v>0</v>
      </c>
      <c r="Y11" s="123">
        <v>0</v>
      </c>
      <c r="Z11" s="93">
        <v>0</v>
      </c>
      <c r="AA11" s="123">
        <v>0</v>
      </c>
      <c r="AB11" s="123">
        <v>0</v>
      </c>
      <c r="AC11" s="123">
        <v>60</v>
      </c>
      <c r="AD11" s="123">
        <v>0</v>
      </c>
      <c r="AE11" s="123">
        <v>0</v>
      </c>
      <c r="AF11" s="96">
        <v>8</v>
      </c>
      <c r="AG11" s="107">
        <f t="shared" si="0"/>
        <v>388</v>
      </c>
      <c r="AH11" s="16"/>
      <c r="AI11" s="66">
        <v>94.7</v>
      </c>
      <c r="AJ11" s="114"/>
      <c r="AL11" s="66">
        <v>94.7</v>
      </c>
      <c r="AM11" s="114"/>
    </row>
    <row r="12" spans="1:39" ht="20.25" customHeight="1">
      <c r="A12" s="79">
        <v>10</v>
      </c>
      <c r="B12" s="122"/>
      <c r="C12" s="122" t="s">
        <v>121</v>
      </c>
      <c r="D12" s="123">
        <v>10</v>
      </c>
      <c r="E12" s="123">
        <v>0</v>
      </c>
      <c r="F12" s="123">
        <v>0</v>
      </c>
      <c r="G12" s="123">
        <v>0</v>
      </c>
      <c r="H12" s="123">
        <v>60</v>
      </c>
      <c r="I12" s="123">
        <v>0</v>
      </c>
      <c r="J12" s="123">
        <v>60</v>
      </c>
      <c r="K12" s="123">
        <v>0</v>
      </c>
      <c r="L12" s="123">
        <v>20</v>
      </c>
      <c r="M12" s="123">
        <v>60</v>
      </c>
      <c r="N12" s="123">
        <v>0</v>
      </c>
      <c r="O12" s="123">
        <v>0</v>
      </c>
      <c r="P12" s="93">
        <v>0</v>
      </c>
      <c r="Q12" s="123">
        <v>0</v>
      </c>
      <c r="R12" s="123">
        <v>0</v>
      </c>
      <c r="S12" s="123">
        <v>0</v>
      </c>
      <c r="T12" s="123">
        <v>0</v>
      </c>
      <c r="U12" s="123">
        <v>0</v>
      </c>
      <c r="V12" s="123">
        <v>0</v>
      </c>
      <c r="W12" s="123">
        <v>30</v>
      </c>
      <c r="X12" s="123">
        <v>0</v>
      </c>
      <c r="Y12" s="123">
        <v>0</v>
      </c>
      <c r="Z12" s="93">
        <v>56</v>
      </c>
      <c r="AA12" s="123">
        <v>0</v>
      </c>
      <c r="AB12" s="123">
        <v>60</v>
      </c>
      <c r="AC12" s="123">
        <v>60</v>
      </c>
      <c r="AD12" s="123">
        <v>0</v>
      </c>
      <c r="AE12" s="123">
        <v>0</v>
      </c>
      <c r="AF12" s="99">
        <v>34</v>
      </c>
      <c r="AG12" s="107">
        <f t="shared" si="0"/>
        <v>450</v>
      </c>
      <c r="AH12" s="16"/>
      <c r="AI12" s="66">
        <v>93.35</v>
      </c>
      <c r="AJ12" s="114"/>
      <c r="AL12" s="66">
        <v>93.35</v>
      </c>
      <c r="AM12" s="114"/>
    </row>
    <row r="13" spans="1:39" ht="33" customHeight="1">
      <c r="A13" s="98">
        <v>11</v>
      </c>
      <c r="B13" s="110" t="s">
        <v>122</v>
      </c>
      <c r="C13" s="110" t="s">
        <v>123</v>
      </c>
      <c r="D13" s="111">
        <v>10</v>
      </c>
      <c r="E13" s="111">
        <v>0</v>
      </c>
      <c r="F13" s="111">
        <v>0</v>
      </c>
      <c r="G13" s="111">
        <v>0</v>
      </c>
      <c r="H13" s="111">
        <v>60</v>
      </c>
      <c r="I13" s="111">
        <v>0</v>
      </c>
      <c r="J13" s="111">
        <v>60</v>
      </c>
      <c r="K13" s="111">
        <v>0</v>
      </c>
      <c r="L13" s="111">
        <v>0</v>
      </c>
      <c r="M13" s="111">
        <v>0</v>
      </c>
      <c r="N13" s="111">
        <v>60</v>
      </c>
      <c r="O13" s="111">
        <v>60</v>
      </c>
      <c r="P13" s="93">
        <v>0</v>
      </c>
      <c r="Q13" s="111">
        <v>0</v>
      </c>
      <c r="R13" s="111">
        <v>60</v>
      </c>
      <c r="S13" s="111">
        <v>0</v>
      </c>
      <c r="T13" s="111">
        <v>0</v>
      </c>
      <c r="U13" s="111">
        <v>0</v>
      </c>
      <c r="V13" s="111">
        <v>0</v>
      </c>
      <c r="W13" s="111">
        <v>30</v>
      </c>
      <c r="X13" s="111">
        <v>0</v>
      </c>
      <c r="Y13" s="111">
        <v>0</v>
      </c>
      <c r="Z13" s="93">
        <v>14</v>
      </c>
      <c r="AA13" s="111">
        <v>0</v>
      </c>
      <c r="AB13" s="111">
        <v>60</v>
      </c>
      <c r="AC13" s="111">
        <v>60</v>
      </c>
      <c r="AD13" s="111">
        <v>0</v>
      </c>
      <c r="AE13" s="111">
        <v>0</v>
      </c>
      <c r="AF13" s="99">
        <v>18</v>
      </c>
      <c r="AG13" s="107">
        <f t="shared" si="0"/>
        <v>492</v>
      </c>
      <c r="AH13" s="37"/>
      <c r="AI13" s="66"/>
      <c r="AJ13" s="114">
        <v>100.35</v>
      </c>
      <c r="AL13" s="66"/>
      <c r="AM13" s="114">
        <v>100.35</v>
      </c>
    </row>
    <row r="14" spans="1:39" ht="21.75" customHeight="1">
      <c r="A14" s="79">
        <v>12</v>
      </c>
      <c r="B14" s="44"/>
      <c r="C14" s="44" t="s">
        <v>124</v>
      </c>
      <c r="D14" s="92">
        <v>20</v>
      </c>
      <c r="E14" s="92">
        <v>0</v>
      </c>
      <c r="F14" s="92">
        <v>0</v>
      </c>
      <c r="G14" s="92">
        <v>0</v>
      </c>
      <c r="H14" s="92">
        <v>60</v>
      </c>
      <c r="I14" s="92">
        <v>0</v>
      </c>
      <c r="J14" s="92">
        <v>60</v>
      </c>
      <c r="K14" s="92">
        <v>0</v>
      </c>
      <c r="L14" s="92">
        <v>20</v>
      </c>
      <c r="M14" s="92">
        <v>60</v>
      </c>
      <c r="N14" s="92">
        <v>60</v>
      </c>
      <c r="O14" s="92">
        <v>0</v>
      </c>
      <c r="P14" s="93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30</v>
      </c>
      <c r="X14" s="92">
        <v>0</v>
      </c>
      <c r="Y14" s="92">
        <v>0</v>
      </c>
      <c r="Z14" s="93">
        <v>60</v>
      </c>
      <c r="AA14" s="92">
        <v>0</v>
      </c>
      <c r="AB14" s="92">
        <v>60</v>
      </c>
      <c r="AC14" s="92">
        <v>60</v>
      </c>
      <c r="AD14" s="92">
        <v>0</v>
      </c>
      <c r="AE14" s="92">
        <v>0</v>
      </c>
      <c r="AF14" s="99">
        <v>36</v>
      </c>
      <c r="AG14" s="107">
        <f t="shared" si="0"/>
        <v>526</v>
      </c>
      <c r="AH14" s="37"/>
      <c r="AI14" s="66"/>
      <c r="AJ14" s="114"/>
      <c r="AL14" s="66"/>
      <c r="AM14" s="114"/>
    </row>
    <row r="15" spans="1:39" ht="152.25" customHeight="1">
      <c r="A15" s="98">
        <v>13</v>
      </c>
      <c r="B15" s="44" t="s">
        <v>125</v>
      </c>
      <c r="C15" s="44" t="s">
        <v>143</v>
      </c>
      <c r="D15" s="92">
        <v>10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60</v>
      </c>
      <c r="K15" s="92">
        <v>0</v>
      </c>
      <c r="L15" s="92">
        <v>0</v>
      </c>
      <c r="M15" s="92">
        <v>0</v>
      </c>
      <c r="N15" s="92">
        <v>0</v>
      </c>
      <c r="O15" s="92">
        <v>60</v>
      </c>
      <c r="P15" s="93">
        <v>0</v>
      </c>
      <c r="Q15" s="92">
        <v>0</v>
      </c>
      <c r="R15" s="92">
        <v>60</v>
      </c>
      <c r="S15" s="92">
        <v>0</v>
      </c>
      <c r="T15" s="92">
        <v>0</v>
      </c>
      <c r="U15" s="92">
        <v>0</v>
      </c>
      <c r="V15" s="92">
        <v>60</v>
      </c>
      <c r="W15" s="92">
        <v>0</v>
      </c>
      <c r="X15" s="92">
        <v>0</v>
      </c>
      <c r="Y15" s="92">
        <v>0</v>
      </c>
      <c r="Z15" s="93">
        <v>4</v>
      </c>
      <c r="AA15" s="92">
        <v>60</v>
      </c>
      <c r="AB15" s="92">
        <v>60</v>
      </c>
      <c r="AC15" s="92">
        <v>60</v>
      </c>
      <c r="AD15" s="92">
        <v>100</v>
      </c>
      <c r="AE15" s="92">
        <v>0</v>
      </c>
      <c r="AF15" s="99">
        <v>22</v>
      </c>
      <c r="AG15" s="107">
        <f t="shared" si="0"/>
        <v>556</v>
      </c>
      <c r="AH15" s="37"/>
      <c r="AI15" s="66"/>
      <c r="AJ15" s="114"/>
      <c r="AL15" s="66"/>
      <c r="AM15" s="114"/>
    </row>
    <row r="16" spans="1:39" ht="47.25">
      <c r="A16" s="79">
        <v>14</v>
      </c>
      <c r="B16" s="44" t="s">
        <v>128</v>
      </c>
      <c r="C16" s="44" t="s">
        <v>129</v>
      </c>
      <c r="D16" s="92">
        <v>20</v>
      </c>
      <c r="E16" s="92">
        <v>0</v>
      </c>
      <c r="F16" s="92">
        <v>60</v>
      </c>
      <c r="G16" s="92">
        <v>0</v>
      </c>
      <c r="H16" s="92">
        <v>60</v>
      </c>
      <c r="I16" s="92">
        <v>0</v>
      </c>
      <c r="J16" s="92">
        <v>60</v>
      </c>
      <c r="K16" s="92">
        <v>0</v>
      </c>
      <c r="L16" s="92">
        <v>20</v>
      </c>
      <c r="M16" s="92">
        <v>0</v>
      </c>
      <c r="N16" s="92">
        <v>0</v>
      </c>
      <c r="O16" s="92">
        <v>0</v>
      </c>
      <c r="P16" s="93">
        <v>0</v>
      </c>
      <c r="Q16" s="92">
        <v>60</v>
      </c>
      <c r="R16" s="92">
        <v>0</v>
      </c>
      <c r="S16" s="92">
        <v>0</v>
      </c>
      <c r="T16" s="92">
        <v>0</v>
      </c>
      <c r="U16" s="92">
        <v>0</v>
      </c>
      <c r="V16" s="92">
        <v>60</v>
      </c>
      <c r="W16" s="92">
        <v>30</v>
      </c>
      <c r="X16" s="92">
        <v>30</v>
      </c>
      <c r="Y16" s="92">
        <v>0</v>
      </c>
      <c r="Z16" s="93">
        <v>26</v>
      </c>
      <c r="AA16" s="92">
        <v>0</v>
      </c>
      <c r="AB16" s="92">
        <v>60</v>
      </c>
      <c r="AC16" s="92">
        <v>0</v>
      </c>
      <c r="AD16" s="92">
        <v>60</v>
      </c>
      <c r="AE16" s="92">
        <v>0</v>
      </c>
      <c r="AF16" s="99">
        <v>40</v>
      </c>
      <c r="AG16" s="107">
        <f>SUM(D16:AF16)</f>
        <v>586</v>
      </c>
      <c r="AH16" s="37"/>
      <c r="AI16" s="66"/>
      <c r="AJ16" s="114"/>
      <c r="AL16" s="66"/>
      <c r="AM16" s="114"/>
    </row>
    <row r="17" spans="1:39" ht="52.5" customHeight="1">
      <c r="A17" s="98">
        <v>15</v>
      </c>
      <c r="B17" s="122" t="s">
        <v>132</v>
      </c>
      <c r="C17" s="122" t="s">
        <v>133</v>
      </c>
      <c r="D17" s="123">
        <v>20</v>
      </c>
      <c r="E17" s="123">
        <v>0</v>
      </c>
      <c r="F17" s="123">
        <v>0</v>
      </c>
      <c r="G17" s="123">
        <v>0</v>
      </c>
      <c r="H17" s="123">
        <v>60</v>
      </c>
      <c r="I17" s="123">
        <v>60</v>
      </c>
      <c r="J17" s="123">
        <v>60</v>
      </c>
      <c r="K17" s="123">
        <v>0</v>
      </c>
      <c r="L17" s="123">
        <v>0</v>
      </c>
      <c r="M17" s="123">
        <v>0</v>
      </c>
      <c r="N17" s="123">
        <v>60</v>
      </c>
      <c r="O17" s="123">
        <v>60</v>
      </c>
      <c r="P17" s="93">
        <v>0</v>
      </c>
      <c r="Q17" s="123">
        <v>0</v>
      </c>
      <c r="R17" s="123">
        <v>60</v>
      </c>
      <c r="S17" s="123">
        <v>0</v>
      </c>
      <c r="T17" s="123">
        <v>0</v>
      </c>
      <c r="U17" s="123">
        <v>0</v>
      </c>
      <c r="V17" s="123">
        <v>60</v>
      </c>
      <c r="W17" s="123">
        <v>0</v>
      </c>
      <c r="X17" s="123">
        <v>0</v>
      </c>
      <c r="Y17" s="123">
        <v>60</v>
      </c>
      <c r="Z17" s="93">
        <v>44</v>
      </c>
      <c r="AA17" s="123">
        <v>60</v>
      </c>
      <c r="AB17" s="123">
        <v>0</v>
      </c>
      <c r="AC17" s="123">
        <v>0</v>
      </c>
      <c r="AD17" s="123">
        <v>60</v>
      </c>
      <c r="AE17" s="123">
        <v>0</v>
      </c>
      <c r="AF17" s="99">
        <v>46</v>
      </c>
      <c r="AG17" s="107">
        <f t="shared" ref="AG17:AG21" si="1">SUM(D17:AF17)</f>
        <v>710</v>
      </c>
      <c r="AH17" s="37"/>
      <c r="AI17" s="66">
        <v>92</v>
      </c>
      <c r="AJ17" s="114"/>
      <c r="AL17" s="66">
        <v>92</v>
      </c>
      <c r="AM17" s="114"/>
    </row>
    <row r="18" spans="1:39" ht="31.5">
      <c r="A18" s="79">
        <v>16</v>
      </c>
      <c r="B18" s="44" t="s">
        <v>130</v>
      </c>
      <c r="C18" s="44" t="s">
        <v>131</v>
      </c>
      <c r="D18" s="92">
        <v>0</v>
      </c>
      <c r="E18" s="92">
        <v>0</v>
      </c>
      <c r="F18" s="92">
        <v>60</v>
      </c>
      <c r="G18" s="92">
        <v>0</v>
      </c>
      <c r="H18" s="92">
        <v>0</v>
      </c>
      <c r="I18" s="92">
        <v>60</v>
      </c>
      <c r="J18" s="92">
        <v>0</v>
      </c>
      <c r="K18" s="92">
        <v>0</v>
      </c>
      <c r="L18" s="92">
        <v>10</v>
      </c>
      <c r="M18" s="92">
        <v>0</v>
      </c>
      <c r="N18" s="92">
        <v>60</v>
      </c>
      <c r="O18" s="92">
        <v>0</v>
      </c>
      <c r="P18" s="93">
        <v>0</v>
      </c>
      <c r="Q18" s="92">
        <v>60</v>
      </c>
      <c r="R18" s="92">
        <v>60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  <c r="Y18" s="92">
        <v>0</v>
      </c>
      <c r="Z18" s="93">
        <v>76</v>
      </c>
      <c r="AA18" s="92">
        <v>100</v>
      </c>
      <c r="AB18" s="92">
        <v>100</v>
      </c>
      <c r="AC18" s="92">
        <v>100</v>
      </c>
      <c r="AD18" s="92">
        <v>60</v>
      </c>
      <c r="AE18" s="92">
        <v>0</v>
      </c>
      <c r="AF18" s="99">
        <v>10</v>
      </c>
      <c r="AG18" s="107">
        <f t="shared" si="1"/>
        <v>756</v>
      </c>
      <c r="AH18" s="37"/>
      <c r="AI18" s="66"/>
      <c r="AJ18" s="114"/>
      <c r="AL18" s="66"/>
      <c r="AM18" s="114"/>
    </row>
    <row r="19" spans="1:39">
      <c r="A19" s="98">
        <v>17</v>
      </c>
      <c r="B19" s="44" t="s">
        <v>134</v>
      </c>
      <c r="C19" s="44" t="s">
        <v>135</v>
      </c>
      <c r="D19" s="92">
        <v>20</v>
      </c>
      <c r="E19" s="92">
        <v>0</v>
      </c>
      <c r="F19" s="92">
        <v>60</v>
      </c>
      <c r="G19" s="92">
        <v>0</v>
      </c>
      <c r="H19" s="92">
        <v>60</v>
      </c>
      <c r="I19" s="92">
        <v>0</v>
      </c>
      <c r="J19" s="92">
        <v>60</v>
      </c>
      <c r="K19" s="92">
        <v>0</v>
      </c>
      <c r="L19" s="92">
        <v>20</v>
      </c>
      <c r="M19" s="92">
        <v>0</v>
      </c>
      <c r="N19" s="92">
        <v>60</v>
      </c>
      <c r="O19" s="92">
        <v>60</v>
      </c>
      <c r="P19" s="93">
        <v>0</v>
      </c>
      <c r="Q19" s="92">
        <v>0</v>
      </c>
      <c r="R19" s="92">
        <v>0</v>
      </c>
      <c r="S19" s="92">
        <v>60</v>
      </c>
      <c r="T19" s="92">
        <v>0</v>
      </c>
      <c r="U19" s="92">
        <v>60</v>
      </c>
      <c r="V19" s="92">
        <v>60</v>
      </c>
      <c r="W19" s="92">
        <v>30</v>
      </c>
      <c r="X19" s="92">
        <v>0</v>
      </c>
      <c r="Y19" s="92">
        <v>0</v>
      </c>
      <c r="Z19" s="93">
        <v>106</v>
      </c>
      <c r="AA19" s="92">
        <v>0</v>
      </c>
      <c r="AB19" s="92">
        <v>60</v>
      </c>
      <c r="AC19" s="92">
        <v>60</v>
      </c>
      <c r="AD19" s="92">
        <v>0</v>
      </c>
      <c r="AE19" s="92">
        <v>0</v>
      </c>
      <c r="AF19" s="99">
        <v>54</v>
      </c>
      <c r="AG19" s="107">
        <f t="shared" si="1"/>
        <v>830</v>
      </c>
      <c r="AH19" s="37"/>
      <c r="AI19" s="66"/>
      <c r="AJ19" s="114"/>
      <c r="AL19" s="66"/>
      <c r="AM19" s="114"/>
    </row>
    <row r="20" spans="1:39" ht="63">
      <c r="A20" s="98">
        <v>18</v>
      </c>
      <c r="B20" s="110" t="s">
        <v>137</v>
      </c>
      <c r="C20" s="116" t="s">
        <v>138</v>
      </c>
      <c r="D20" s="111">
        <v>60</v>
      </c>
      <c r="E20" s="111">
        <v>0</v>
      </c>
      <c r="F20" s="111">
        <v>0</v>
      </c>
      <c r="G20" s="111">
        <v>100</v>
      </c>
      <c r="H20" s="111">
        <v>60</v>
      </c>
      <c r="I20" s="111">
        <v>60</v>
      </c>
      <c r="J20" s="111">
        <v>60</v>
      </c>
      <c r="K20" s="111">
        <v>60</v>
      </c>
      <c r="L20" s="111">
        <v>40</v>
      </c>
      <c r="M20" s="111">
        <v>0</v>
      </c>
      <c r="N20" s="111">
        <v>60</v>
      </c>
      <c r="O20" s="111">
        <v>60</v>
      </c>
      <c r="P20" s="93">
        <v>0</v>
      </c>
      <c r="Q20" s="111">
        <v>0</v>
      </c>
      <c r="R20" s="111">
        <v>0</v>
      </c>
      <c r="S20" s="111">
        <v>0</v>
      </c>
      <c r="T20" s="111">
        <v>0</v>
      </c>
      <c r="U20" s="111">
        <v>0</v>
      </c>
      <c r="V20" s="111">
        <v>60</v>
      </c>
      <c r="W20" s="111">
        <v>30</v>
      </c>
      <c r="X20" s="111">
        <v>0</v>
      </c>
      <c r="Y20" s="111">
        <v>0</v>
      </c>
      <c r="Z20" s="93">
        <v>28</v>
      </c>
      <c r="AA20" s="111">
        <v>100</v>
      </c>
      <c r="AB20" s="111">
        <v>60</v>
      </c>
      <c r="AC20" s="111">
        <v>0</v>
      </c>
      <c r="AD20" s="111">
        <v>0</v>
      </c>
      <c r="AE20" s="111">
        <v>0</v>
      </c>
      <c r="AF20" s="99">
        <v>6</v>
      </c>
      <c r="AG20" s="107">
        <f>SUM(D20:AF20)</f>
        <v>844</v>
      </c>
      <c r="AH20" s="37"/>
      <c r="AI20" s="66"/>
      <c r="AJ20" s="114">
        <v>99</v>
      </c>
      <c r="AL20" s="66"/>
      <c r="AM20" s="114">
        <v>99</v>
      </c>
    </row>
    <row r="21" spans="1:39" ht="23.25" customHeight="1" thickBot="1">
      <c r="A21" s="60">
        <v>19</v>
      </c>
      <c r="B21" s="51"/>
      <c r="C21" s="51" t="s">
        <v>136</v>
      </c>
      <c r="D21" s="100">
        <v>20</v>
      </c>
      <c r="E21" s="100">
        <v>0</v>
      </c>
      <c r="F21" s="100">
        <v>60</v>
      </c>
      <c r="G21" s="100">
        <v>0</v>
      </c>
      <c r="H21" s="100">
        <v>60</v>
      </c>
      <c r="I21" s="100">
        <v>60</v>
      </c>
      <c r="J21" s="100">
        <v>60</v>
      </c>
      <c r="K21" s="100">
        <v>0</v>
      </c>
      <c r="L21" s="100">
        <v>20</v>
      </c>
      <c r="M21" s="100">
        <v>0</v>
      </c>
      <c r="N21" s="100">
        <v>60</v>
      </c>
      <c r="O21" s="100">
        <v>60</v>
      </c>
      <c r="P21" s="101">
        <v>0</v>
      </c>
      <c r="Q21" s="100">
        <v>60</v>
      </c>
      <c r="R21" s="100">
        <v>0</v>
      </c>
      <c r="S21" s="100">
        <v>0</v>
      </c>
      <c r="T21" s="100">
        <v>60</v>
      </c>
      <c r="U21" s="100">
        <v>100</v>
      </c>
      <c r="V21" s="100">
        <v>100</v>
      </c>
      <c r="W21" s="100">
        <v>0</v>
      </c>
      <c r="X21" s="100">
        <v>100</v>
      </c>
      <c r="Y21" s="100">
        <v>0</v>
      </c>
      <c r="Z21" s="101">
        <v>0</v>
      </c>
      <c r="AA21" s="100">
        <v>60</v>
      </c>
      <c r="AB21" s="100">
        <v>0</v>
      </c>
      <c r="AC21" s="100">
        <v>60</v>
      </c>
      <c r="AD21" s="100">
        <v>60</v>
      </c>
      <c r="AE21" s="100">
        <v>60</v>
      </c>
      <c r="AF21" s="102">
        <v>48</v>
      </c>
      <c r="AG21" s="109">
        <f t="shared" si="1"/>
        <v>1108</v>
      </c>
      <c r="AH21" s="10"/>
      <c r="AI21" s="105"/>
      <c r="AJ21" s="115"/>
      <c r="AK21" s="94"/>
      <c r="AL21" s="105"/>
      <c r="AM21" s="115"/>
    </row>
    <row r="22" spans="1:39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10"/>
      <c r="AI22" s="10"/>
      <c r="AJ22" s="10"/>
      <c r="AK22" s="94"/>
    </row>
    <row r="23" spans="1:39">
      <c r="A23" s="12"/>
      <c r="B23" s="15"/>
      <c r="C23" s="15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94"/>
    </row>
    <row r="24" spans="1:39">
      <c r="A24" s="12"/>
      <c r="B24" s="15"/>
      <c r="C24" s="15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94"/>
    </row>
    <row r="25" spans="1:39">
      <c r="A25" s="12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9">
      <c r="A26" s="12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9">
      <c r="A27" s="12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9">
      <c r="A28" s="12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9">
      <c r="A29" s="12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9">
      <c r="A30" s="12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9">
      <c r="A31" s="12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9">
      <c r="A32" s="12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>
      <c r="A33" s="12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>
      <c r="A34" s="12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</row>
    <row r="35" spans="1:36">
      <c r="A35" s="12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>
      <c r="A36" s="12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6">
      <c r="A37" s="12"/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>
      <c r="A38" s="12"/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>
      <c r="A39" s="12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>
      <c r="A40" s="12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>
      <c r="A41" s="12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>
      <c r="A42" s="12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>
      <c r="A43" s="12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>
      <c r="A44" s="12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>
      <c r="A45" s="12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>
      <c r="A46" s="12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>
      <c r="A47" s="12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>
      <c r="A48" s="12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36">
      <c r="A49" s="12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</row>
    <row r="50" spans="1:36">
      <c r="A50" s="12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</row>
    <row r="51" spans="1:36">
      <c r="A51" s="12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</row>
    <row r="52" spans="1:36">
      <c r="A52" s="12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</row>
    <row r="53" spans="1:36">
      <c r="A53" s="12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>
      <c r="A54" s="12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36">
      <c r="A55" s="12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36">
      <c r="A56" s="12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36">
      <c r="A57" s="12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36">
      <c r="A58" s="12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36">
      <c r="A59" s="12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36">
      <c r="A60" s="12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36">
      <c r="A61" s="12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36">
      <c r="A62" s="12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36">
      <c r="A63" s="12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>
      <c r="A64" s="12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>
      <c r="A65" s="12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>
      <c r="A66" s="12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>
      <c r="A67" s="12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>
      <c r="A68" s="12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>
      <c r="A69" s="12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</row>
    <row r="70" spans="1:36">
      <c r="A70" s="12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</row>
    <row r="71" spans="1:36">
      <c r="A71" s="12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1:36">
      <c r="A72" s="12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</row>
    <row r="73" spans="1:36">
      <c r="A73" s="12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</row>
    <row r="74" spans="1:36">
      <c r="A74" s="12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</row>
    <row r="75" spans="1:36">
      <c r="A75" s="12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</row>
    <row r="76" spans="1:36">
      <c r="A76" s="12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</row>
    <row r="77" spans="1:36">
      <c r="A77" s="12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</row>
    <row r="78" spans="1:36">
      <c r="A78" s="12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</row>
    <row r="79" spans="1:36">
      <c r="A79" s="12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</row>
    <row r="80" spans="1:36">
      <c r="A80" s="12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</row>
    <row r="81" spans="1:36">
      <c r="A81" s="12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</row>
    <row r="82" spans="1:36">
      <c r="A82" s="12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</row>
    <row r="83" spans="1:36">
      <c r="A83" s="12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</row>
    <row r="84" spans="1:36">
      <c r="A84" s="12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</row>
    <row r="85" spans="1:36">
      <c r="A85" s="12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</row>
    <row r="86" spans="1:36">
      <c r="A86" s="12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1:36">
      <c r="A87" s="12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1:36">
      <c r="A88" s="12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1:36">
      <c r="A89" s="12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1:36">
      <c r="A90" s="12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1:36">
      <c r="A91" s="12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1:36">
      <c r="A92" s="12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1:36">
      <c r="A93" s="12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1:36">
      <c r="A94" s="12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1:36">
      <c r="A95" s="12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1:36">
      <c r="A96" s="12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1:36">
      <c r="A97" s="12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1:36">
      <c r="A98" s="12"/>
      <c r="B98" s="15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  <row r="99" spans="1:36">
      <c r="A99" s="12"/>
      <c r="B99" s="15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</row>
    <row r="100" spans="1:36">
      <c r="A100" s="12"/>
      <c r="B100" s="15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</row>
  </sheetData>
  <pageMargins left="0.70866141732283472" right="0.70866141732283472" top="0.74803149606299213" bottom="0.74803149606299213" header="0.31496062992125984" footer="0.31496062992125984"/>
  <pageSetup scale="37" orientation="landscape" horizontalDpi="4294967294" verticalDpi="0" r:id="rId1"/>
  <headerFooter>
    <oddHeader>&amp;C&amp;"Times New Roman,Félkövér"&amp;16Gémes Kupa 2018
Középfokú bajnokság
B csoport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alapfok</vt:lpstr>
      <vt:lpstr>Középfok (A csoport)</vt:lpstr>
      <vt:lpstr>Középfok (B csoport)</vt:lpstr>
      <vt:lpstr>alapfok!Nyomtatási_terület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revision>1</cp:revision>
  <cp:lastPrinted>2017-09-25T19:20:46Z</cp:lastPrinted>
  <dcterms:created xsi:type="dcterms:W3CDTF">2001-03-10T07:36:05Z</dcterms:created>
  <dcterms:modified xsi:type="dcterms:W3CDTF">2018-10-21T20:25:26Z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1259603961</vt:i4>
  </property>
  <property fmtid="{D5CDD505-2E9C-101B-9397-08002B2CF9AE}" pid="3" name="_AuthorEmail">
    <vt:lpwstr>BorsosG@bkv.hu</vt:lpwstr>
  </property>
  <property fmtid="{D5CDD505-2E9C-101B-9397-08002B2CF9AE}" pid="4" name="_AuthorEmailDisplayName">
    <vt:lpwstr>Borsos Gábor</vt:lpwstr>
  </property>
  <property fmtid="{D5CDD505-2E9C-101B-9397-08002B2CF9AE}" pid="5" name="_EmailSubject">
    <vt:lpwstr>Köztársaság Kupa eredménye</vt:lpwstr>
  </property>
  <property fmtid="{D5CDD505-2E9C-101B-9397-08002B2CF9AE}" pid="6" name="_PreviousAdHocReviewCycleID">
    <vt:i4>2060150310</vt:i4>
  </property>
  <property fmtid="{D5CDD505-2E9C-101B-9397-08002B2CF9AE}" pid="7" name="_ReviewingToolsShownOnce">
    <vt:lpwstr/>
  </property>
</Properties>
</file>