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530" tabRatio="544" activeTab="3"/>
  </bookViews>
  <sheets>
    <sheet name="alapfok" sheetId="11" r:id="rId1"/>
    <sheet name="Középfok" sheetId="12" r:id="rId2"/>
    <sheet name="A-A36-A50" sheetId="13" r:id="rId3"/>
    <sheet name="A60-A70-A80" sheetId="14" r:id="rId4"/>
  </sheets>
  <calcPr calcId="125725"/>
  <fileRecoveryPr autoRecover="0"/>
</workbook>
</file>

<file path=xl/calcChain.xml><?xml version="1.0" encoding="utf-8"?>
<calcChain xmlns="http://schemas.openxmlformats.org/spreadsheetml/2006/main">
  <c r="AB12" i="14"/>
  <c r="AA12"/>
  <c r="AC12" s="1"/>
  <c r="AB11"/>
  <c r="AA11"/>
  <c r="AC11" s="1"/>
  <c r="AB10"/>
  <c r="AC10" s="1"/>
  <c r="AA10"/>
  <c r="AB9"/>
  <c r="AA9"/>
  <c r="AC9" s="1"/>
  <c r="AB8"/>
  <c r="AA8"/>
  <c r="AC8" s="1"/>
  <c r="AC7"/>
  <c r="AB7"/>
  <c r="AA7"/>
  <c r="AB6"/>
  <c r="AA6"/>
  <c r="AC6" s="1"/>
  <c r="AB5"/>
  <c r="AA5"/>
  <c r="AC5" s="1"/>
  <c r="AB4"/>
  <c r="AA4"/>
  <c r="AC4" s="1"/>
  <c r="AF9" i="13"/>
  <c r="AE9"/>
  <c r="AG9" s="1"/>
  <c r="AF8"/>
  <c r="AE8"/>
  <c r="AG8" s="1"/>
  <c r="AF7"/>
  <c r="AG7" s="1"/>
  <c r="AE7"/>
  <c r="AF6"/>
  <c r="AE6"/>
  <c r="AG6" s="1"/>
  <c r="AF5"/>
  <c r="AE5"/>
  <c r="AG5" s="1"/>
  <c r="AG4"/>
  <c r="AF4"/>
  <c r="AE4"/>
  <c r="AN18" i="12" l="1"/>
  <c r="AN17"/>
  <c r="AN16"/>
  <c r="AN13"/>
  <c r="AN15"/>
  <c r="AN14"/>
  <c r="AN12"/>
  <c r="AN11"/>
  <c r="AN10"/>
  <c r="AM10"/>
  <c r="AN8"/>
  <c r="AM8"/>
  <c r="AN5"/>
  <c r="AM5"/>
  <c r="AN7"/>
  <c r="AN9"/>
  <c r="AM7"/>
  <c r="AM9"/>
  <c r="AN6"/>
  <c r="AM6"/>
  <c r="AN3"/>
  <c r="AN4"/>
  <c r="AK5" i="11"/>
  <c r="AK6"/>
  <c r="AK7"/>
  <c r="AK8"/>
  <c r="AK9"/>
  <c r="AK10"/>
  <c r="AK4"/>
  <c r="AK3"/>
</calcChain>
</file>

<file path=xl/sharedStrings.xml><?xml version="1.0" encoding="utf-8"?>
<sst xmlns="http://schemas.openxmlformats.org/spreadsheetml/2006/main" count="261" uniqueCount="224">
  <si>
    <t>Helyezés</t>
  </si>
  <si>
    <t>Csapatnév</t>
  </si>
  <si>
    <t>Versenyzők</t>
  </si>
  <si>
    <t>ösz pontszám</t>
  </si>
  <si>
    <t>célidő</t>
  </si>
  <si>
    <t>Béres Cseppek</t>
  </si>
  <si>
    <t>Szuper Négyes</t>
  </si>
  <si>
    <t>Túramanók</t>
  </si>
  <si>
    <t>17. gödör</t>
  </si>
  <si>
    <t>Kőbonzó</t>
  </si>
  <si>
    <t>BEAC</t>
  </si>
  <si>
    <t>Budapesti Tájékozódási Túrabajnokság 
A csoport</t>
  </si>
  <si>
    <t>Budapesti Tájékozódási Túrabajnokság 
családi kategória</t>
  </si>
  <si>
    <t>Budapesti Tájékozódási Túrabajnokság 
B csoport</t>
  </si>
  <si>
    <t>11. gödör</t>
  </si>
  <si>
    <t>12. szikla</t>
  </si>
  <si>
    <t>14. gödör</t>
  </si>
  <si>
    <t>75 p</t>
  </si>
  <si>
    <t>Ötösfogat</t>
  </si>
  <si>
    <t>Kis Jedik</t>
  </si>
  <si>
    <t>Silye Imre</t>
  </si>
  <si>
    <t>Heidinger Tibor
Morovik Attila</t>
  </si>
  <si>
    <t>Rácz Sándor</t>
  </si>
  <si>
    <t>Országos Középfokú Tájékozódási Túrabajnokság B csoport</t>
  </si>
  <si>
    <t>Országos Középfokú Tájékozódási Túrabajnokság A csoport</t>
  </si>
  <si>
    <t>1. kis árok</t>
  </si>
  <si>
    <t>2. gödör</t>
  </si>
  <si>
    <t>3. köves gödör</t>
  </si>
  <si>
    <t>5. gödör</t>
  </si>
  <si>
    <t>6. időmérő állomás</t>
  </si>
  <si>
    <t>7. út</t>
  </si>
  <si>
    <t>8. szárazárok kezdete</t>
  </si>
  <si>
    <t>9. gödör</t>
  </si>
  <si>
    <t>10. gödör</t>
  </si>
  <si>
    <t>13. útkanyar</t>
  </si>
  <si>
    <t>15. időmérő állomás</t>
  </si>
  <si>
    <t>15/a 3 tereptárgy</t>
  </si>
  <si>
    <t>15/b. középfokú pontőr helye</t>
  </si>
  <si>
    <t>16. dombtető</t>
  </si>
  <si>
    <t>18. vizes gödör</t>
  </si>
  <si>
    <t>19. gödör</t>
  </si>
  <si>
    <t>20. távolság különbség</t>
  </si>
  <si>
    <t>21. gödör</t>
  </si>
  <si>
    <t>22. kutrica</t>
  </si>
  <si>
    <t>23. időmérő állomás</t>
  </si>
  <si>
    <t>24. nyiladék</t>
  </si>
  <si>
    <t>Csapattagok</t>
  </si>
  <si>
    <t>25. horhos</t>
  </si>
  <si>
    <t>26. kerítés</t>
  </si>
  <si>
    <t>bója hiba</t>
  </si>
  <si>
    <t>feladat hiba</t>
  </si>
  <si>
    <t>idő hiba</t>
  </si>
  <si>
    <t>45 p</t>
  </si>
  <si>
    <t>58 p</t>
  </si>
  <si>
    <t>13:07 p</t>
  </si>
  <si>
    <t>30 p</t>
  </si>
  <si>
    <t>Szabó Zoltán
Szabó Regő
Szabó Zille
Szabóné Borbély Magdolna</t>
  </si>
  <si>
    <t>Aranyvirág bokréta</t>
  </si>
  <si>
    <t>Kovács Zsolt Ferenc
Kovácsné Borbély Viktória
Kovács Luca</t>
  </si>
  <si>
    <t>Tücsök és a többiek</t>
  </si>
  <si>
    <t>Kovács Imre
Zsíros József
Ferencz Anderea
Kovács-Kalocsa Dávid
Kovács-Kalocsa Brigitta
Zsíros Boldizsár</t>
  </si>
  <si>
    <t>Látrányiné Halász Ágnes                         Látrányi Bálint
Látrányi Dániel
Látrányi Zsolt</t>
  </si>
  <si>
    <t>Lapos citrom</t>
  </si>
  <si>
    <t>Kiss Violetta
Kiss Jázmin</t>
  </si>
  <si>
    <t>Bartha Enikő
Kapui Zsófia</t>
  </si>
  <si>
    <t>Túrabékák</t>
  </si>
  <si>
    <t>Komlósi András Miklós
Kass Andrea
Komlósi András</t>
  </si>
  <si>
    <t>MVM-6</t>
  </si>
  <si>
    <t>Ugrin András
Bánki-Horváth Anna
Bánki-Horváth Dani
Bánki-Horváth Csilla
Bánki Horváth Péter</t>
  </si>
  <si>
    <t>42 m</t>
  </si>
  <si>
    <t>fém hordó,
 autógumi, 
vizes gödör</t>
  </si>
  <si>
    <t>magasles</t>
  </si>
  <si>
    <t>Bójavadász</t>
  </si>
  <si>
    <t>TR.  térkép rajt</t>
  </si>
  <si>
    <t>TR. térkép rajt</t>
  </si>
  <si>
    <t>1. gödör</t>
  </si>
  <si>
    <t>2. sziklás gödör</t>
  </si>
  <si>
    <t>3. gödör</t>
  </si>
  <si>
    <t>4. sziklás gödör</t>
  </si>
  <si>
    <t>6. árok rendszer</t>
  </si>
  <si>
    <t>4. árok rendszer</t>
  </si>
  <si>
    <t>7. időmérő állomás</t>
  </si>
  <si>
    <t>8. gödör</t>
  </si>
  <si>
    <t>10. kis ház</t>
  </si>
  <si>
    <t>12. gödör</t>
  </si>
  <si>
    <t xml:space="preserve">13. gödör </t>
  </si>
  <si>
    <t>15. jellegfa</t>
  </si>
  <si>
    <t>16. határkő</t>
  </si>
  <si>
    <t>17. időmérő állomás</t>
  </si>
  <si>
    <t>18. gödör vadászat</t>
  </si>
  <si>
    <t>19. kis gödör</t>
  </si>
  <si>
    <t>20. nagy mélyedés</t>
  </si>
  <si>
    <t>21. magasles hűlthelye</t>
  </si>
  <si>
    <t>22. gödör</t>
  </si>
  <si>
    <t>23. vizes gödör</t>
  </si>
  <si>
    <t>24. gödör</t>
  </si>
  <si>
    <t>25. távolság különbség</t>
  </si>
  <si>
    <t>26. rókavár</t>
  </si>
  <si>
    <t>27. út</t>
  </si>
  <si>
    <t>28. időmérő állomás</t>
  </si>
  <si>
    <t>29. szintvonalak</t>
  </si>
  <si>
    <t>30. nyiladék kezdete</t>
  </si>
  <si>
    <t>31. gödör</t>
  </si>
  <si>
    <t>50 p</t>
  </si>
  <si>
    <t>55 p</t>
  </si>
  <si>
    <t>Hegedűs András
Hegedűs Ábel</t>
  </si>
  <si>
    <t>Szentes Olivér</t>
  </si>
  <si>
    <t>Béres Vilmos
Kuhn Tamás</t>
  </si>
  <si>
    <t>Kék út</t>
  </si>
  <si>
    <t>Baric Ádám</t>
  </si>
  <si>
    <t>CUHA</t>
  </si>
  <si>
    <t>Fehérvári Máté</t>
  </si>
  <si>
    <t>Csonka-Pápai</t>
  </si>
  <si>
    <t>Csonka Károly
Pápai Géza</t>
  </si>
  <si>
    <t>Gazdag család</t>
  </si>
  <si>
    <t>Gazdag László
Gazdag Lászlóné</t>
  </si>
  <si>
    <t>Szaszó</t>
  </si>
  <si>
    <t>Szonda Ferenc
Szonda Ferencné</t>
  </si>
  <si>
    <t>MVM 5</t>
  </si>
  <si>
    <t>dr. Kozubovics Dana
Ugrin Irina</t>
  </si>
  <si>
    <t>BERT-Esély SE</t>
  </si>
  <si>
    <t>Willmann András
Kis Attila
Willmann Máté
Willmann Áron</t>
  </si>
  <si>
    <t>Puskásné Vízhányó Eszter
Puskás Tamás</t>
  </si>
  <si>
    <t>Schibsted</t>
  </si>
  <si>
    <t>Márik Tibor
Hajcsár Mária
Szuromi Dóra</t>
  </si>
  <si>
    <t>L_Kutasi</t>
  </si>
  <si>
    <t>Kutasi Lajos
Mátyási Mária</t>
  </si>
  <si>
    <t>Országos Középfokú Tájékozódási Túrabajnokság 
családi kategória</t>
  </si>
  <si>
    <t>Gyermeknap Kupa 2018 A-A36_A50 kategória</t>
  </si>
  <si>
    <t>csapattagok</t>
  </si>
  <si>
    <t>Térképrajt</t>
  </si>
  <si>
    <t>2. kőgödör</t>
  </si>
  <si>
    <t>3. metsződés villa</t>
  </si>
  <si>
    <t>4. gödör</t>
  </si>
  <si>
    <t>5. időmérő állomás</t>
  </si>
  <si>
    <t>6. itiner</t>
  </si>
  <si>
    <t>7. szikla</t>
  </si>
  <si>
    <t>8. szerkesztés</t>
  </si>
  <si>
    <t>9. tisztás széle</t>
  </si>
  <si>
    <t>10. zöldpont</t>
  </si>
  <si>
    <t>11. időmérő állomás</t>
  </si>
  <si>
    <t>12. bójajárás</t>
  </si>
  <si>
    <t>13. tisztás vége</t>
  </si>
  <si>
    <t>14. iránymérés</t>
  </si>
  <si>
    <t>15. zöldpont</t>
  </si>
  <si>
    <t>16. rét beugró</t>
  </si>
  <si>
    <t>17. tisztás sarka</t>
  </si>
  <si>
    <t>18. szikla</t>
  </si>
  <si>
    <t>19. jellegfajárás</t>
  </si>
  <si>
    <t>20. zöldpont út végénél</t>
  </si>
  <si>
    <t>21.  időmérő állomás</t>
  </si>
  <si>
    <t>22. szintvonal horpadás</t>
  </si>
  <si>
    <t>23. nyiladékban</t>
  </si>
  <si>
    <t>24. szintvonal horpadás</t>
  </si>
  <si>
    <t>térképcél</t>
  </si>
  <si>
    <t>cél</t>
  </si>
  <si>
    <t>össz hibapont</t>
  </si>
  <si>
    <t>46 p
51 p
60 p</t>
  </si>
  <si>
    <t>51 p
54 p
65 p</t>
  </si>
  <si>
    <t>123°</t>
  </si>
  <si>
    <t xml:space="preserve">BF BI BV KX KZ </t>
  </si>
  <si>
    <t>91 p
98 p
112 p</t>
  </si>
  <si>
    <t>25 p
27 p
33 p</t>
  </si>
  <si>
    <t>I.</t>
  </si>
  <si>
    <t>Mátrai Farkasok</t>
  </si>
  <si>
    <t>Rabecz Péter
Hársy István</t>
  </si>
  <si>
    <t>II.</t>
  </si>
  <si>
    <t>Eltájolók</t>
  </si>
  <si>
    <t>Pöszi Laci Döme</t>
  </si>
  <si>
    <t>III.</t>
  </si>
  <si>
    <t>Tiszagyöngye</t>
  </si>
  <si>
    <t>Farkas János
Tóth Éva                  Nemes Éva</t>
  </si>
  <si>
    <t>4.</t>
  </si>
  <si>
    <t>Erőterv - MVM-4</t>
  </si>
  <si>
    <t>Mórocz Imre
Volf István</t>
  </si>
  <si>
    <t>5.</t>
  </si>
  <si>
    <t>Csodabogyó</t>
  </si>
  <si>
    <t>Andrasek Csaba
Ujságh Zsolt</t>
  </si>
  <si>
    <t>6.</t>
  </si>
  <si>
    <t>Drávai Talpasok</t>
  </si>
  <si>
    <t>Jancsi Attila
Balog Árpád</t>
  </si>
  <si>
    <t>Gyermeknap Kupa 2018 A60-A70_A80 kategória</t>
  </si>
  <si>
    <t>1. szárazárok</t>
  </si>
  <si>
    <t>2. nyiladékban</t>
  </si>
  <si>
    <t>3. szintvonal horpadás</t>
  </si>
  <si>
    <t>4. időmérő állomás</t>
  </si>
  <si>
    <t>5. zöldpont út végénél</t>
  </si>
  <si>
    <t>6. jellegfajárás</t>
  </si>
  <si>
    <t>8. bójajárás</t>
  </si>
  <si>
    <t>10. időmérő állomás</t>
  </si>
  <si>
    <t>11. zöldpont</t>
  </si>
  <si>
    <t>12. tisztás széle</t>
  </si>
  <si>
    <t>13. szerkesztés</t>
  </si>
  <si>
    <t>14. szikla</t>
  </si>
  <si>
    <t>15. itiner</t>
  </si>
  <si>
    <t>16. időmérő állomás</t>
  </si>
  <si>
    <t>18. metsződés villa</t>
  </si>
  <si>
    <t>19. kőgödör</t>
  </si>
  <si>
    <t>20. gödör</t>
  </si>
  <si>
    <t>58 p
67 p
74 p</t>
  </si>
  <si>
    <t>BF BI BV KX KZ</t>
  </si>
  <si>
    <t>101 p
113 p
127 p</t>
  </si>
  <si>
    <t>56 p
60 p
68 p</t>
  </si>
  <si>
    <t>46 p
53 p
58 p</t>
  </si>
  <si>
    <t>OTSE (MOL)</t>
  </si>
  <si>
    <t>Lelkes Péter
Juhász Áron</t>
  </si>
  <si>
    <t>Kokesz és Mici</t>
  </si>
  <si>
    <t>Kókai Péter           Mihályi Zsolt</t>
  </si>
  <si>
    <t>Kőbányai Barangolók</t>
  </si>
  <si>
    <t>Marx István
Marx Ákos</t>
  </si>
  <si>
    <t>Partosok</t>
  </si>
  <si>
    <t>Dománszky Zoltán
Bakonyi Ilona</t>
  </si>
  <si>
    <t>Mozgó Bója</t>
  </si>
  <si>
    <t>Németh Gábor
Tóth Béla</t>
  </si>
  <si>
    <t>Szőke Tisza</t>
  </si>
  <si>
    <t>Kemény Mihály
Verdó István</t>
  </si>
  <si>
    <t>7.</t>
  </si>
  <si>
    <t>MVM-2</t>
  </si>
  <si>
    <t>Korodi Mihály
Fornay Péter
Kozma B. Imre</t>
  </si>
  <si>
    <t>8.</t>
  </si>
  <si>
    <t>Mátrai Gyertyánok</t>
  </si>
  <si>
    <t>Pócsik József
Kis István</t>
  </si>
  <si>
    <t>Egyéni versenyző</t>
  </si>
  <si>
    <t>Kardos Ferenc</t>
  </si>
</sst>
</file>

<file path=xl/styles.xml><?xml version="1.0" encoding="utf-8"?>
<styleSheet xmlns="http://schemas.openxmlformats.org/spreadsheetml/2006/main">
  <numFmts count="1">
    <numFmt numFmtId="164" formatCode="h:mm;@"/>
  </numFmts>
  <fonts count="11">
    <font>
      <sz val="10"/>
      <name val="MS Sans Serif"/>
      <family val="2"/>
      <charset val="238"/>
    </font>
    <font>
      <u/>
      <sz val="10"/>
      <color indexed="1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9" tint="-0.49998474074526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6"/>
      <name val="Times New Roman"/>
      <family val="1"/>
      <charset val="238"/>
    </font>
    <font>
      <b/>
      <sz val="11"/>
      <color indexed="16"/>
      <name val="Times New Roman"/>
      <family val="1"/>
      <charset val="238"/>
    </font>
    <font>
      <sz val="11"/>
      <name val="MS Sans Serif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27"/>
      </patternFill>
    </fill>
    <fill>
      <patternFill patternType="solid">
        <fgColor theme="5" tint="0.59999389629810485"/>
        <bgColor indexed="4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27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E6F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6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 applyFill="1" applyBorder="1"/>
    <xf numFmtId="0" fontId="3" fillId="0" borderId="0" xfId="0" applyFont="1" applyBorder="1"/>
    <xf numFmtId="2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90" wrapText="1"/>
    </xf>
    <xf numFmtId="20" fontId="3" fillId="0" borderId="0" xfId="0" applyNumberFormat="1" applyFont="1" applyBorder="1" applyAlignment="1">
      <alignment vertical="center"/>
    </xf>
    <xf numFmtId="20" fontId="2" fillId="0" borderId="0" xfId="0" applyNumberFormat="1" applyFont="1" applyFill="1" applyBorder="1"/>
    <xf numFmtId="20" fontId="2" fillId="0" borderId="0" xfId="0" applyNumberFormat="1" applyFont="1" applyBorder="1"/>
    <xf numFmtId="0" fontId="3" fillId="0" borderId="1" xfId="0" applyFont="1" applyBorder="1" applyAlignment="1">
      <alignment horizontal="left" vertical="center" wrapText="1"/>
    </xf>
    <xf numFmtId="20" fontId="3" fillId="0" borderId="0" xfId="0" applyNumberFormat="1" applyFont="1" applyBorder="1" applyAlignment="1">
      <alignment horizontal="center" vertical="center" textRotation="90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20" fontId="2" fillId="0" borderId="0" xfId="0" applyNumberFormat="1" applyFont="1" applyFill="1" applyBorder="1" applyAlignment="1">
      <alignment horizontal="center" vertical="center"/>
    </xf>
    <xf numFmtId="20" fontId="3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textRotation="90" wrapText="1"/>
    </xf>
    <xf numFmtId="0" fontId="3" fillId="6" borderId="7" xfId="0" applyFont="1" applyFill="1" applyBorder="1" applyAlignment="1">
      <alignment horizontal="center" textRotation="90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textRotation="90" wrapText="1"/>
    </xf>
    <xf numFmtId="0" fontId="3" fillId="9" borderId="13" xfId="0" applyFont="1" applyFill="1" applyBorder="1" applyAlignment="1">
      <alignment horizontal="center" textRotation="90" wrapText="1"/>
    </xf>
    <xf numFmtId="0" fontId="2" fillId="0" borderId="21" xfId="0" applyFont="1" applyBorder="1" applyAlignment="1">
      <alignment vertical="center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4" xfId="0" applyNumberFormat="1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textRotation="90" wrapText="1"/>
    </xf>
    <xf numFmtId="0" fontId="3" fillId="4" borderId="27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18" fontId="3" fillId="4" borderId="9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wrapText="1"/>
    </xf>
    <xf numFmtId="0" fontId="3" fillId="7" borderId="5" xfId="0" applyFont="1" applyFill="1" applyBorder="1" applyAlignment="1">
      <alignment horizontal="center" vertical="center" wrapText="1"/>
    </xf>
    <xf numFmtId="0" fontId="2" fillId="0" borderId="28" xfId="0" applyFont="1" applyFill="1" applyBorder="1"/>
    <xf numFmtId="0" fontId="2" fillId="0" borderId="28" xfId="0" applyFont="1" applyBorder="1"/>
    <xf numFmtId="0" fontId="2" fillId="0" borderId="22" xfId="0" applyFont="1" applyFill="1" applyBorder="1"/>
    <xf numFmtId="0" fontId="3" fillId="0" borderId="22" xfId="0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12" borderId="29" xfId="0" applyFont="1" applyFill="1" applyBorder="1" applyAlignment="1">
      <alignment horizontal="center" vertical="center" wrapText="1"/>
    </xf>
    <xf numFmtId="0" fontId="3" fillId="12" borderId="28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4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textRotation="90" wrapText="1"/>
    </xf>
    <xf numFmtId="0" fontId="2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vertical="center"/>
    </xf>
    <xf numFmtId="2" fontId="3" fillId="0" borderId="32" xfId="0" applyNumberFormat="1" applyFont="1" applyFill="1" applyBorder="1" applyAlignment="1">
      <alignment horizontal="center" vertical="center" wrapText="1"/>
    </xf>
    <xf numFmtId="2" fontId="3" fillId="0" borderId="33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/>
    <xf numFmtId="0" fontId="2" fillId="0" borderId="25" xfId="0" applyFont="1" applyFill="1" applyBorder="1"/>
    <xf numFmtId="0" fontId="3" fillId="0" borderId="25" xfId="0" applyFont="1" applyFill="1" applyBorder="1"/>
    <xf numFmtId="0" fontId="2" fillId="0" borderId="22" xfId="0" applyFont="1" applyBorder="1" applyAlignment="1">
      <alignment vertical="center"/>
    </xf>
    <xf numFmtId="0" fontId="3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14" borderId="2" xfId="0" applyFont="1" applyFill="1" applyBorder="1" applyAlignment="1">
      <alignment vertical="center" wrapText="1"/>
    </xf>
    <xf numFmtId="0" fontId="3" fillId="14" borderId="16" xfId="0" applyFont="1" applyFill="1" applyBorder="1" applyAlignment="1">
      <alignment horizontal="left" vertical="center" wrapText="1"/>
    </xf>
    <xf numFmtId="0" fontId="3" fillId="14" borderId="7" xfId="0" applyFont="1" applyFill="1" applyBorder="1" applyAlignment="1">
      <alignment horizontal="center" textRotation="90" wrapText="1"/>
    </xf>
    <xf numFmtId="2" fontId="3" fillId="14" borderId="33" xfId="0" applyNumberFormat="1" applyFont="1" applyFill="1" applyBorder="1" applyAlignment="1">
      <alignment horizontal="center" vertical="center" wrapText="1"/>
    </xf>
    <xf numFmtId="2" fontId="3" fillId="14" borderId="24" xfId="0" applyNumberFormat="1" applyFont="1" applyFill="1" applyBorder="1" applyAlignment="1">
      <alignment horizontal="center" vertical="center" wrapText="1"/>
    </xf>
    <xf numFmtId="2" fontId="3" fillId="14" borderId="22" xfId="0" applyNumberFormat="1" applyFont="1" applyFill="1" applyBorder="1" applyAlignment="1">
      <alignment horizontal="center" vertical="center" wrapText="1"/>
    </xf>
    <xf numFmtId="2" fontId="3" fillId="8" borderId="32" xfId="0" applyNumberFormat="1" applyFont="1" applyFill="1" applyBorder="1" applyAlignment="1">
      <alignment horizontal="center" vertical="center" wrapText="1"/>
    </xf>
    <xf numFmtId="2" fontId="3" fillId="8" borderId="33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textRotation="90" wrapText="1"/>
    </xf>
    <xf numFmtId="2" fontId="3" fillId="3" borderId="32" xfId="0" applyNumberFormat="1" applyFont="1" applyFill="1" applyBorder="1" applyAlignment="1">
      <alignment horizontal="center" vertical="center" wrapText="1"/>
    </xf>
    <xf numFmtId="2" fontId="3" fillId="3" borderId="22" xfId="0" applyNumberFormat="1" applyFont="1" applyFill="1" applyBorder="1" applyAlignment="1">
      <alignment horizontal="center" vertical="center" wrapText="1"/>
    </xf>
    <xf numFmtId="2" fontId="3" fillId="3" borderId="33" xfId="0" applyNumberFormat="1" applyFont="1" applyFill="1" applyBorder="1" applyAlignment="1">
      <alignment horizontal="center" vertical="center" wrapText="1"/>
    </xf>
    <xf numFmtId="2" fontId="3" fillId="3" borderId="24" xfId="0" applyNumberFormat="1" applyFont="1" applyFill="1" applyBorder="1" applyAlignment="1">
      <alignment horizontal="center" vertical="center" wrapText="1"/>
    </xf>
    <xf numFmtId="0" fontId="2" fillId="3" borderId="32" xfId="0" applyFont="1" applyFill="1" applyBorder="1"/>
    <xf numFmtId="2" fontId="3" fillId="3" borderId="22" xfId="0" applyNumberFormat="1" applyFont="1" applyFill="1" applyBorder="1" applyAlignment="1">
      <alignment horizontal="center"/>
    </xf>
    <xf numFmtId="0" fontId="3" fillId="15" borderId="8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6" fillId="15" borderId="9" xfId="0" applyFont="1" applyFill="1" applyBorder="1" applyAlignment="1">
      <alignment horizontal="center" textRotation="90" wrapText="1"/>
    </xf>
    <xf numFmtId="0" fontId="6" fillId="16" borderId="9" xfId="0" applyFont="1" applyFill="1" applyBorder="1" applyAlignment="1">
      <alignment horizontal="center" textRotation="90" wrapText="1"/>
    </xf>
    <xf numFmtId="0" fontId="6" fillId="13" borderId="10" xfId="0" applyFont="1" applyFill="1" applyBorder="1" applyAlignment="1">
      <alignment horizontal="center" textRotation="90" wrapText="1"/>
    </xf>
    <xf numFmtId="0" fontId="7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textRotation="90" wrapText="1"/>
    </xf>
    <xf numFmtId="0" fontId="6" fillId="17" borderId="12" xfId="0" applyFont="1" applyFill="1" applyBorder="1" applyAlignment="1">
      <alignment horizontal="center" vertical="center" textRotation="90" wrapText="1"/>
    </xf>
    <xf numFmtId="20" fontId="6" fillId="17" borderId="12" xfId="0" applyNumberFormat="1" applyFont="1" applyFill="1" applyBorder="1" applyAlignment="1">
      <alignment horizontal="center" vertical="center" wrapText="1"/>
    </xf>
    <xf numFmtId="16" fontId="6" fillId="17" borderId="12" xfId="0" applyNumberFormat="1" applyFont="1" applyFill="1" applyBorder="1" applyAlignment="1">
      <alignment horizontal="center" vertical="center" wrapText="1"/>
    </xf>
    <xf numFmtId="0" fontId="6" fillId="16" borderId="39" xfId="0" applyFont="1" applyFill="1" applyBorder="1" applyAlignment="1">
      <alignment horizontal="center" textRotation="90" wrapText="1"/>
    </xf>
    <xf numFmtId="0" fontId="6" fillId="16" borderId="12" xfId="0" applyFont="1" applyFill="1" applyBorder="1" applyAlignment="1">
      <alignment horizontal="center" textRotation="90" wrapText="1"/>
    </xf>
    <xf numFmtId="0" fontId="6" fillId="13" borderId="13" xfId="0" applyFont="1" applyFill="1" applyBorder="1" applyAlignment="1">
      <alignment horizont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9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18" borderId="1" xfId="0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vertical="top" wrapText="1"/>
    </xf>
    <xf numFmtId="0" fontId="7" fillId="0" borderId="16" xfId="0" applyFont="1" applyFill="1" applyBorder="1" applyAlignment="1">
      <alignment horizontal="center" vertical="center" wrapText="1"/>
    </xf>
    <xf numFmtId="0" fontId="7" fillId="18" borderId="16" xfId="0" applyFont="1" applyFill="1" applyBorder="1" applyAlignment="1">
      <alignment horizontal="center" vertical="center" wrapText="1"/>
    </xf>
    <xf numFmtId="0" fontId="7" fillId="19" borderId="16" xfId="0" applyFont="1" applyFill="1" applyBorder="1" applyAlignment="1">
      <alignment horizontal="center" vertical="center" wrapText="1"/>
    </xf>
    <xf numFmtId="0" fontId="8" fillId="16" borderId="16" xfId="0" applyFont="1" applyFill="1" applyBorder="1" applyAlignment="1">
      <alignment horizontal="center" vertical="center"/>
    </xf>
    <xf numFmtId="0" fontId="6" fillId="13" borderId="3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/>
    </xf>
    <xf numFmtId="0" fontId="7" fillId="19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16" borderId="5" xfId="0" applyFont="1" applyFill="1" applyBorder="1" applyAlignment="1">
      <alignment horizontal="center" vertical="center"/>
    </xf>
    <xf numFmtId="0" fontId="8" fillId="16" borderId="5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10" fillId="0" borderId="0" xfId="0" applyFont="1" applyFill="1"/>
    <xf numFmtId="0" fontId="0" fillId="0" borderId="0" xfId="0" applyFill="1" applyBorder="1" applyAlignment="1"/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18" borderId="18" xfId="0" applyFont="1" applyFill="1" applyBorder="1" applyAlignment="1">
      <alignment horizontal="center" vertical="center" wrapText="1"/>
    </xf>
    <xf numFmtId="0" fontId="8" fillId="19" borderId="18" xfId="0" applyFont="1" applyFill="1" applyBorder="1" applyAlignment="1">
      <alignment horizontal="center" vertical="center" wrapText="1"/>
    </xf>
    <xf numFmtId="0" fontId="8" fillId="16" borderId="18" xfId="0" applyFont="1" applyFill="1" applyBorder="1" applyAlignment="1">
      <alignment horizontal="center" vertical="center"/>
    </xf>
    <xf numFmtId="0" fontId="9" fillId="13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19" borderId="1" xfId="0" applyFont="1" applyFill="1" applyBorder="1" applyAlignment="1">
      <alignment horizontal="center" vertical="center"/>
    </xf>
    <xf numFmtId="0" fontId="0" fillId="0" borderId="4" xfId="0" applyFill="1" applyBorder="1"/>
    <xf numFmtId="0" fontId="2" fillId="0" borderId="5" xfId="0" applyFont="1" applyFill="1" applyBorder="1" applyAlignment="1">
      <alignment horizontal="left" vertical="center" wrapText="1"/>
    </xf>
    <xf numFmtId="0" fontId="6" fillId="13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0" fillId="0" borderId="37" xfId="0" applyFill="1" applyBorder="1" applyAlignment="1"/>
    <xf numFmtId="0" fontId="0" fillId="0" borderId="38" xfId="0" applyFill="1" applyBorder="1" applyAlignment="1"/>
    <xf numFmtId="0" fontId="0" fillId="0" borderId="37" xfId="0" applyBorder="1" applyAlignment="1"/>
    <xf numFmtId="0" fontId="0" fillId="0" borderId="38" xfId="0" applyBorder="1" applyAlignment="1"/>
  </cellXfs>
  <cellStyles count="2">
    <cellStyle name="Hiperhivatkozás" xfId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69FFFF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CCFF99"/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08"/>
  <sheetViews>
    <sheetView zoomScale="80" zoomScaleNormal="80" zoomScaleSheetLayoutView="70" zoomScalePageLayoutView="50" workbookViewId="0">
      <selection activeCell="AR10" sqref="AR10"/>
    </sheetView>
  </sheetViews>
  <sheetFormatPr defaultColWidth="11.140625" defaultRowHeight="15.75"/>
  <cols>
    <col min="1" max="1" width="10.85546875" style="1" customWidth="1"/>
    <col min="2" max="2" width="23.7109375" style="2" customWidth="1"/>
    <col min="3" max="3" width="27.85546875" style="2" customWidth="1"/>
    <col min="4" max="19" width="5.7109375" style="3" customWidth="1"/>
    <col min="20" max="20" width="12.42578125" style="3" bestFit="1" customWidth="1"/>
    <col min="21" max="21" width="10.28515625" style="3" bestFit="1" customWidth="1"/>
    <col min="22" max="28" width="5.7109375" style="3" customWidth="1"/>
    <col min="29" max="29" width="8.85546875" style="3" bestFit="1" customWidth="1"/>
    <col min="30" max="36" width="5.7109375" style="3" customWidth="1"/>
    <col min="37" max="37" width="6.5703125" style="4" customWidth="1"/>
    <col min="38" max="38" width="2.42578125" style="4" customWidth="1"/>
    <col min="39" max="39" width="10" style="4" customWidth="1"/>
    <col min="40" max="40" width="6.42578125" style="14" bestFit="1" customWidth="1"/>
    <col min="41" max="41" width="7.7109375" style="14" bestFit="1" customWidth="1"/>
    <col min="42" max="42" width="6.85546875" style="19" customWidth="1"/>
    <col min="43" max="16384" width="11.140625" style="4"/>
  </cols>
  <sheetData>
    <row r="1" spans="1:44" s="5" customFormat="1" ht="217.5" customHeight="1" thickBot="1">
      <c r="A1" s="46" t="s">
        <v>0</v>
      </c>
      <c r="B1" s="47" t="s">
        <v>1</v>
      </c>
      <c r="C1" s="47" t="s">
        <v>46</v>
      </c>
      <c r="D1" s="48" t="s">
        <v>74</v>
      </c>
      <c r="E1" s="48" t="s">
        <v>25</v>
      </c>
      <c r="F1" s="48" t="s">
        <v>26</v>
      </c>
      <c r="G1" s="48" t="s">
        <v>27</v>
      </c>
      <c r="H1" s="48" t="s">
        <v>80</v>
      </c>
      <c r="I1" s="48" t="s">
        <v>28</v>
      </c>
      <c r="J1" s="48" t="s">
        <v>29</v>
      </c>
      <c r="K1" s="48" t="s">
        <v>30</v>
      </c>
      <c r="L1" s="48" t="s">
        <v>31</v>
      </c>
      <c r="M1" s="48" t="s">
        <v>32</v>
      </c>
      <c r="N1" s="48" t="s">
        <v>33</v>
      </c>
      <c r="O1" s="48" t="s">
        <v>14</v>
      </c>
      <c r="P1" s="48" t="s">
        <v>15</v>
      </c>
      <c r="Q1" s="48" t="s">
        <v>34</v>
      </c>
      <c r="R1" s="48" t="s">
        <v>16</v>
      </c>
      <c r="S1" s="48" t="s">
        <v>35</v>
      </c>
      <c r="T1" s="48" t="s">
        <v>36</v>
      </c>
      <c r="U1" s="48" t="s">
        <v>37</v>
      </c>
      <c r="V1" s="48" t="s">
        <v>38</v>
      </c>
      <c r="W1" s="48" t="s">
        <v>8</v>
      </c>
      <c r="X1" s="48" t="s">
        <v>39</v>
      </c>
      <c r="Y1" s="48" t="s">
        <v>40</v>
      </c>
      <c r="Z1" s="48" t="s">
        <v>41</v>
      </c>
      <c r="AA1" s="48" t="s">
        <v>42</v>
      </c>
      <c r="AB1" s="48" t="s">
        <v>43</v>
      </c>
      <c r="AC1" s="48" t="s">
        <v>44</v>
      </c>
      <c r="AD1" s="48" t="s">
        <v>45</v>
      </c>
      <c r="AE1" s="48" t="s">
        <v>47</v>
      </c>
      <c r="AF1" s="48" t="s">
        <v>48</v>
      </c>
      <c r="AG1" s="48" t="s">
        <v>4</v>
      </c>
      <c r="AH1" s="53" t="s">
        <v>49</v>
      </c>
      <c r="AI1" s="53" t="s">
        <v>50</v>
      </c>
      <c r="AJ1" s="53" t="s">
        <v>51</v>
      </c>
      <c r="AK1" s="49" t="s">
        <v>3</v>
      </c>
      <c r="AM1" s="45" t="s">
        <v>12</v>
      </c>
      <c r="AN1" s="12"/>
      <c r="AP1" s="21"/>
      <c r="AQ1" s="16"/>
    </row>
    <row r="2" spans="1:44" s="11" customFormat="1" ht="66.7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 t="s">
        <v>52</v>
      </c>
      <c r="K2" s="31"/>
      <c r="L2" s="31"/>
      <c r="M2" s="31"/>
      <c r="N2" s="31"/>
      <c r="O2" s="32"/>
      <c r="P2" s="31"/>
      <c r="Q2" s="32"/>
      <c r="R2" s="31"/>
      <c r="S2" s="31" t="s">
        <v>53</v>
      </c>
      <c r="T2" s="32" t="s">
        <v>70</v>
      </c>
      <c r="U2" s="31" t="s">
        <v>71</v>
      </c>
      <c r="V2" s="31"/>
      <c r="W2" s="31"/>
      <c r="X2" s="31"/>
      <c r="Y2" s="31"/>
      <c r="Z2" s="31" t="s">
        <v>69</v>
      </c>
      <c r="AA2" s="31"/>
      <c r="AB2" s="31"/>
      <c r="AC2" s="56" t="s">
        <v>54</v>
      </c>
      <c r="AD2" s="31"/>
      <c r="AE2" s="31"/>
      <c r="AF2" s="31"/>
      <c r="AG2" s="31" t="s">
        <v>55</v>
      </c>
      <c r="AH2" s="54"/>
      <c r="AI2" s="54"/>
      <c r="AJ2" s="54"/>
      <c r="AK2" s="33"/>
      <c r="AM2" s="50"/>
      <c r="AN2" s="17"/>
      <c r="AO2" s="17"/>
      <c r="AP2" s="17"/>
      <c r="AQ2" s="15"/>
      <c r="AR2" s="15"/>
    </row>
    <row r="3" spans="1:44" ht="66" customHeight="1">
      <c r="A3" s="66">
        <v>1</v>
      </c>
      <c r="B3" s="67" t="s">
        <v>19</v>
      </c>
      <c r="C3" s="68" t="s">
        <v>56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69">
        <v>0</v>
      </c>
      <c r="K3" s="41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69">
        <v>0</v>
      </c>
      <c r="T3" s="41">
        <v>0</v>
      </c>
      <c r="U3" s="41">
        <v>0</v>
      </c>
      <c r="V3" s="41">
        <v>0</v>
      </c>
      <c r="W3" s="41">
        <v>0</v>
      </c>
      <c r="X3" s="41">
        <v>0</v>
      </c>
      <c r="Y3" s="41">
        <v>0</v>
      </c>
      <c r="Z3" s="41">
        <v>1</v>
      </c>
      <c r="AA3" s="41">
        <v>0</v>
      </c>
      <c r="AB3" s="41">
        <v>0</v>
      </c>
      <c r="AC3" s="69">
        <v>0</v>
      </c>
      <c r="AD3" s="41">
        <v>0</v>
      </c>
      <c r="AE3" s="41">
        <v>0</v>
      </c>
      <c r="AF3" s="41">
        <v>0</v>
      </c>
      <c r="AG3" s="69">
        <v>0</v>
      </c>
      <c r="AH3" s="82">
        <v>0</v>
      </c>
      <c r="AI3" s="82">
        <v>1</v>
      </c>
      <c r="AJ3" s="82">
        <v>0</v>
      </c>
      <c r="AK3" s="43">
        <f>SUM(D3:AG3)</f>
        <v>1</v>
      </c>
      <c r="AL3" s="22"/>
      <c r="AM3" s="51">
        <v>101.75</v>
      </c>
      <c r="AN3" s="23"/>
      <c r="AO3" s="24"/>
      <c r="AP3" s="25"/>
      <c r="AQ3" s="25"/>
      <c r="AR3" s="5"/>
    </row>
    <row r="4" spans="1:44" ht="67.5" customHeight="1">
      <c r="A4" s="58">
        <v>2</v>
      </c>
      <c r="B4" s="64" t="s">
        <v>57</v>
      </c>
      <c r="C4" s="65" t="s">
        <v>58</v>
      </c>
      <c r="D4" s="10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55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55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29">
        <v>0</v>
      </c>
      <c r="Z4" s="29">
        <v>3</v>
      </c>
      <c r="AA4" s="29">
        <v>0</v>
      </c>
      <c r="AB4" s="29">
        <v>0</v>
      </c>
      <c r="AC4" s="55">
        <v>0</v>
      </c>
      <c r="AD4" s="29">
        <v>0</v>
      </c>
      <c r="AE4" s="29">
        <v>0</v>
      </c>
      <c r="AF4" s="29">
        <v>0</v>
      </c>
      <c r="AG4" s="57">
        <v>0</v>
      </c>
      <c r="AH4" s="83">
        <v>0</v>
      </c>
      <c r="AI4" s="83">
        <v>3</v>
      </c>
      <c r="AJ4" s="83">
        <v>0</v>
      </c>
      <c r="AK4" s="36">
        <f>SUM(D4:AF4)</f>
        <v>3</v>
      </c>
      <c r="AL4" s="22"/>
      <c r="AM4" s="51">
        <v>100.4</v>
      </c>
      <c r="AN4" s="23"/>
      <c r="AO4" s="24"/>
      <c r="AP4" s="25"/>
      <c r="AQ4" s="25"/>
    </row>
    <row r="5" spans="1:44" ht="105" customHeight="1">
      <c r="A5" s="58">
        <v>3</v>
      </c>
      <c r="B5" s="62" t="s">
        <v>59</v>
      </c>
      <c r="C5" s="63" t="s">
        <v>60</v>
      </c>
      <c r="D5" s="10">
        <v>0</v>
      </c>
      <c r="E5" s="29">
        <v>60</v>
      </c>
      <c r="F5" s="29">
        <v>0</v>
      </c>
      <c r="G5" s="29">
        <v>0</v>
      </c>
      <c r="H5" s="29">
        <v>0</v>
      </c>
      <c r="I5" s="29">
        <v>0</v>
      </c>
      <c r="J5" s="55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55">
        <v>0</v>
      </c>
      <c r="T5" s="29">
        <v>0</v>
      </c>
      <c r="U5" s="29">
        <v>0</v>
      </c>
      <c r="V5" s="29">
        <v>0</v>
      </c>
      <c r="W5" s="29">
        <v>0</v>
      </c>
      <c r="X5" s="29">
        <v>0</v>
      </c>
      <c r="Y5" s="29">
        <v>0</v>
      </c>
      <c r="Z5" s="29">
        <v>0</v>
      </c>
      <c r="AA5" s="29">
        <v>0</v>
      </c>
      <c r="AB5" s="29">
        <v>0</v>
      </c>
      <c r="AC5" s="55">
        <v>0</v>
      </c>
      <c r="AD5" s="29">
        <v>0</v>
      </c>
      <c r="AE5" s="29">
        <v>0</v>
      </c>
      <c r="AF5" s="29">
        <v>0</v>
      </c>
      <c r="AG5" s="57">
        <v>0</v>
      </c>
      <c r="AH5" s="83">
        <v>60</v>
      </c>
      <c r="AI5" s="83">
        <v>0</v>
      </c>
      <c r="AJ5" s="83">
        <v>0</v>
      </c>
      <c r="AK5" s="36">
        <f t="shared" ref="AK5:AK10" si="0">SUM(D5:AF5)</f>
        <v>60</v>
      </c>
      <c r="AL5" s="22"/>
      <c r="AM5" s="51"/>
      <c r="AN5" s="23"/>
      <c r="AO5" s="24"/>
      <c r="AP5" s="25"/>
      <c r="AQ5" s="25"/>
    </row>
    <row r="6" spans="1:44" ht="66" customHeight="1">
      <c r="A6" s="59">
        <v>4</v>
      </c>
      <c r="B6" s="27" t="s">
        <v>6</v>
      </c>
      <c r="C6" s="20" t="s">
        <v>61</v>
      </c>
      <c r="D6" s="10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55">
        <v>0</v>
      </c>
      <c r="K6" s="29">
        <v>0</v>
      </c>
      <c r="L6" s="29">
        <v>0</v>
      </c>
      <c r="M6" s="29">
        <v>0</v>
      </c>
      <c r="N6" s="29">
        <v>0</v>
      </c>
      <c r="O6" s="29">
        <v>60</v>
      </c>
      <c r="P6" s="29">
        <v>0</v>
      </c>
      <c r="Q6" s="29">
        <v>0</v>
      </c>
      <c r="R6" s="29">
        <v>0</v>
      </c>
      <c r="S6" s="55">
        <v>0</v>
      </c>
      <c r="T6" s="29">
        <v>0</v>
      </c>
      <c r="U6" s="29">
        <v>0</v>
      </c>
      <c r="V6" s="29">
        <v>0</v>
      </c>
      <c r="W6" s="29">
        <v>0</v>
      </c>
      <c r="X6" s="29">
        <v>0</v>
      </c>
      <c r="Y6" s="29">
        <v>0</v>
      </c>
      <c r="Z6" s="29">
        <v>3</v>
      </c>
      <c r="AA6" s="29">
        <v>0</v>
      </c>
      <c r="AB6" s="29">
        <v>0</v>
      </c>
      <c r="AC6" s="55">
        <v>0</v>
      </c>
      <c r="AD6" s="29">
        <v>0</v>
      </c>
      <c r="AE6" s="29">
        <v>0</v>
      </c>
      <c r="AF6" s="29">
        <v>0</v>
      </c>
      <c r="AG6" s="57">
        <v>0</v>
      </c>
      <c r="AH6" s="83">
        <v>60</v>
      </c>
      <c r="AI6" s="83">
        <v>3</v>
      </c>
      <c r="AJ6" s="83">
        <v>0</v>
      </c>
      <c r="AK6" s="36">
        <f t="shared" si="0"/>
        <v>63</v>
      </c>
      <c r="AL6" s="22"/>
      <c r="AM6" s="51">
        <v>99.05</v>
      </c>
      <c r="AN6" s="23"/>
      <c r="AO6" s="24"/>
      <c r="AP6" s="25"/>
      <c r="AQ6" s="25"/>
    </row>
    <row r="7" spans="1:44" ht="38.25" customHeight="1">
      <c r="A7" s="60">
        <v>5</v>
      </c>
      <c r="B7" s="27" t="s">
        <v>62</v>
      </c>
      <c r="C7" s="20" t="s">
        <v>63</v>
      </c>
      <c r="D7" s="10">
        <v>0</v>
      </c>
      <c r="E7" s="10">
        <v>60</v>
      </c>
      <c r="F7" s="10">
        <v>0</v>
      </c>
      <c r="G7" s="10">
        <v>0</v>
      </c>
      <c r="H7" s="10">
        <v>0</v>
      </c>
      <c r="I7" s="10">
        <v>0</v>
      </c>
      <c r="J7" s="57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57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4</v>
      </c>
      <c r="AA7" s="10">
        <v>0</v>
      </c>
      <c r="AB7" s="10">
        <v>0</v>
      </c>
      <c r="AC7" s="57">
        <v>0</v>
      </c>
      <c r="AD7" s="10">
        <v>0</v>
      </c>
      <c r="AE7" s="10">
        <v>0</v>
      </c>
      <c r="AF7" s="10">
        <v>0</v>
      </c>
      <c r="AG7" s="57">
        <v>0</v>
      </c>
      <c r="AH7" s="84">
        <v>60</v>
      </c>
      <c r="AI7" s="84">
        <v>4</v>
      </c>
      <c r="AJ7" s="84">
        <v>0</v>
      </c>
      <c r="AK7" s="36">
        <f t="shared" si="0"/>
        <v>64</v>
      </c>
      <c r="AL7" s="22"/>
      <c r="AM7" s="52">
        <v>97.7</v>
      </c>
      <c r="AN7" s="23"/>
      <c r="AO7" s="24"/>
      <c r="AP7" s="25"/>
      <c r="AQ7" s="25"/>
    </row>
    <row r="8" spans="1:44" ht="78.75">
      <c r="A8" s="70">
        <v>6</v>
      </c>
      <c r="B8" s="28" t="s">
        <v>67</v>
      </c>
      <c r="C8" s="34" t="s">
        <v>68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57">
        <v>32</v>
      </c>
      <c r="K8" s="10">
        <v>60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57">
        <v>28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57">
        <v>36</v>
      </c>
      <c r="AD8" s="10">
        <v>0</v>
      </c>
      <c r="AE8" s="10">
        <v>0</v>
      </c>
      <c r="AF8" s="10">
        <v>0</v>
      </c>
      <c r="AG8" s="57">
        <v>0</v>
      </c>
      <c r="AH8" s="84">
        <v>60</v>
      </c>
      <c r="AI8" s="84">
        <v>0</v>
      </c>
      <c r="AJ8" s="84">
        <v>96</v>
      </c>
      <c r="AK8" s="36">
        <f t="shared" si="0"/>
        <v>156</v>
      </c>
      <c r="AL8" s="75"/>
      <c r="AM8" s="77"/>
      <c r="AN8" s="13"/>
      <c r="AO8" s="13"/>
      <c r="AP8" s="18"/>
      <c r="AQ8" s="6"/>
    </row>
    <row r="9" spans="1:44" ht="31.5">
      <c r="A9" s="70">
        <v>7</v>
      </c>
      <c r="B9" s="28" t="s">
        <v>7</v>
      </c>
      <c r="C9" s="34" t="s">
        <v>64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57">
        <v>24</v>
      </c>
      <c r="K9" s="10">
        <v>60</v>
      </c>
      <c r="L9" s="10">
        <v>0</v>
      </c>
      <c r="M9" s="10">
        <v>0</v>
      </c>
      <c r="N9" s="10">
        <v>60</v>
      </c>
      <c r="O9" s="10">
        <v>60</v>
      </c>
      <c r="P9" s="10">
        <v>0</v>
      </c>
      <c r="Q9" s="10">
        <v>0</v>
      </c>
      <c r="R9" s="10">
        <v>0</v>
      </c>
      <c r="S9" s="57">
        <v>14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10">
        <v>0</v>
      </c>
      <c r="AB9" s="10">
        <v>0</v>
      </c>
      <c r="AC9" s="57">
        <v>0</v>
      </c>
      <c r="AD9" s="10">
        <v>0</v>
      </c>
      <c r="AE9" s="10">
        <v>0</v>
      </c>
      <c r="AF9" s="10">
        <v>0</v>
      </c>
      <c r="AG9" s="57">
        <v>0</v>
      </c>
      <c r="AH9" s="84">
        <v>180</v>
      </c>
      <c r="AI9" s="84">
        <v>0</v>
      </c>
      <c r="AJ9" s="84">
        <v>38</v>
      </c>
      <c r="AK9" s="36">
        <f t="shared" si="0"/>
        <v>218</v>
      </c>
      <c r="AL9" s="76"/>
      <c r="AM9" s="78">
        <v>96.35</v>
      </c>
    </row>
    <row r="10" spans="1:44" ht="54.75" customHeight="1" thickBot="1">
      <c r="A10" s="71">
        <v>8</v>
      </c>
      <c r="B10" s="72" t="s">
        <v>65</v>
      </c>
      <c r="C10" s="73" t="s">
        <v>66</v>
      </c>
      <c r="D10" s="26">
        <v>60</v>
      </c>
      <c r="E10" s="26">
        <v>60</v>
      </c>
      <c r="F10" s="26">
        <v>60</v>
      </c>
      <c r="G10" s="26">
        <v>0</v>
      </c>
      <c r="H10" s="26">
        <v>0</v>
      </c>
      <c r="I10" s="26">
        <v>0</v>
      </c>
      <c r="J10" s="74">
        <v>10</v>
      </c>
      <c r="K10" s="26">
        <v>60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74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3</v>
      </c>
      <c r="AA10" s="26">
        <v>0</v>
      </c>
      <c r="AB10" s="26">
        <v>0</v>
      </c>
      <c r="AC10" s="74">
        <v>0</v>
      </c>
      <c r="AD10" s="26">
        <v>0</v>
      </c>
      <c r="AE10" s="26">
        <v>0</v>
      </c>
      <c r="AF10" s="26">
        <v>0</v>
      </c>
      <c r="AG10" s="74">
        <v>0</v>
      </c>
      <c r="AH10" s="85">
        <v>240</v>
      </c>
      <c r="AI10" s="85">
        <v>3</v>
      </c>
      <c r="AJ10" s="85">
        <v>10</v>
      </c>
      <c r="AK10" s="37">
        <f t="shared" si="0"/>
        <v>253</v>
      </c>
      <c r="AL10" s="76"/>
      <c r="AM10" s="79">
        <v>95</v>
      </c>
    </row>
    <row r="11" spans="1:44">
      <c r="A11" s="7"/>
      <c r="B11" s="61"/>
      <c r="C11" s="6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44">
      <c r="A12" s="7"/>
      <c r="B12" s="8"/>
      <c r="C12" s="8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44">
      <c r="A13" s="7"/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</row>
    <row r="14" spans="1:44">
      <c r="A14" s="7"/>
      <c r="B14" s="8"/>
      <c r="C14" s="8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44">
      <c r="A15" s="7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44">
      <c r="A16" s="7"/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>
      <c r="A17" s="7"/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</row>
    <row r="18" spans="1:36">
      <c r="A18" s="7"/>
      <c r="B18" s="8"/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</row>
    <row r="19" spans="1:36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</row>
    <row r="20" spans="1:36">
      <c r="A20" s="7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</row>
    <row r="21" spans="1:36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</row>
    <row r="22" spans="1:36">
      <c r="A22" s="7"/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</row>
    <row r="23" spans="1:36">
      <c r="A23" s="7"/>
      <c r="B23" s="8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</row>
    <row r="24" spans="1:36">
      <c r="A24" s="7"/>
      <c r="B24" s="8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</row>
    <row r="25" spans="1:36">
      <c r="A25" s="7"/>
      <c r="B25" s="8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36">
      <c r="A26" s="7"/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36">
      <c r="A27" s="7"/>
      <c r="B27" s="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</row>
    <row r="28" spans="1:36">
      <c r="A28" s="7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</row>
    <row r="29" spans="1:36">
      <c r="A29" s="7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  <row r="30" spans="1:36">
      <c r="A30" s="7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</row>
    <row r="31" spans="1:36">
      <c r="A31" s="7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</row>
    <row r="32" spans="1:36">
      <c r="A32" s="7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</row>
    <row r="33" spans="1:36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</row>
    <row r="34" spans="1:36">
      <c r="A34" s="7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</row>
    <row r="35" spans="1:36">
      <c r="A35" s="7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</row>
    <row r="36" spans="1:36">
      <c r="A36" s="7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7" spans="1:36">
      <c r="A37" s="7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</row>
    <row r="38" spans="1:36">
      <c r="A38" s="7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1:36">
      <c r="A39" s="7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</row>
    <row r="40" spans="1:36">
      <c r="A40" s="7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</row>
    <row r="41" spans="1:36">
      <c r="A41" s="7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>
      <c r="A42" s="7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>
      <c r="A43" s="7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</row>
    <row r="44" spans="1:36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</row>
    <row r="45" spans="1:36">
      <c r="A45" s="7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</row>
    <row r="46" spans="1:36">
      <c r="A46" s="7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</row>
    <row r="47" spans="1:36">
      <c r="A47" s="7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</row>
    <row r="48" spans="1:36">
      <c r="A48" s="7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</row>
    <row r="49" spans="1:36">
      <c r="A49" s="7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</row>
    <row r="50" spans="1:36">
      <c r="A50" s="7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</row>
    <row r="51" spans="1:36">
      <c r="A51" s="7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</row>
    <row r="52" spans="1:36">
      <c r="A52" s="7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</row>
    <row r="53" spans="1:36">
      <c r="A53" s="7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</row>
    <row r="54" spans="1:36">
      <c r="A54" s="7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</row>
    <row r="55" spans="1:36">
      <c r="A55" s="7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</row>
    <row r="56" spans="1:36">
      <c r="A56" s="7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</row>
    <row r="57" spans="1:36">
      <c r="A57" s="7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</row>
    <row r="58" spans="1:36">
      <c r="A58" s="7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</row>
    <row r="59" spans="1:36">
      <c r="A59" s="7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</row>
    <row r="60" spans="1:36">
      <c r="A60" s="7"/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</row>
    <row r="61" spans="1:36">
      <c r="A61" s="7"/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</row>
    <row r="62" spans="1:36">
      <c r="A62" s="7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</row>
    <row r="63" spans="1:36">
      <c r="A63" s="7"/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</row>
    <row r="64" spans="1:36">
      <c r="A64" s="7"/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</row>
    <row r="65" spans="1:36">
      <c r="A65" s="7"/>
      <c r="B65" s="8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</row>
    <row r="66" spans="1:36">
      <c r="A66" s="7"/>
      <c r="B66" s="8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</row>
    <row r="67" spans="1:36">
      <c r="A67" s="7"/>
      <c r="B67" s="8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</row>
    <row r="68" spans="1:36">
      <c r="A68" s="7"/>
      <c r="B68" s="8"/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>
      <c r="A69" s="7"/>
      <c r="B69" s="8"/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</row>
    <row r="70" spans="1:36">
      <c r="A70" s="7"/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</row>
    <row r="71" spans="1:36">
      <c r="A71" s="7"/>
      <c r="B71" s="8"/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</row>
    <row r="72" spans="1:36">
      <c r="A72" s="7"/>
      <c r="B72" s="8"/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</row>
    <row r="73" spans="1:36">
      <c r="A73" s="7"/>
      <c r="B73" s="8"/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</row>
    <row r="74" spans="1:36">
      <c r="A74" s="7"/>
      <c r="B74" s="8"/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</row>
    <row r="75" spans="1:36">
      <c r="A75" s="7"/>
      <c r="B75" s="8"/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</row>
    <row r="76" spans="1:36">
      <c r="A76" s="7"/>
      <c r="B76" s="8"/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</row>
    <row r="77" spans="1:36">
      <c r="A77" s="7"/>
      <c r="B77" s="8"/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</row>
    <row r="78" spans="1:36">
      <c r="A78" s="7"/>
      <c r="B78" s="8"/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</row>
    <row r="79" spans="1:36">
      <c r="A79" s="7"/>
      <c r="B79" s="8"/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</row>
    <row r="80" spans="1:36">
      <c r="A80" s="7"/>
      <c r="B80" s="8"/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</row>
    <row r="81" spans="1:36">
      <c r="A81" s="7"/>
      <c r="B81" s="8"/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</row>
    <row r="82" spans="1:36">
      <c r="A82" s="7"/>
      <c r="B82" s="8"/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</row>
    <row r="83" spans="1:36">
      <c r="A83" s="7"/>
      <c r="B83" s="8"/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</row>
    <row r="84" spans="1:36">
      <c r="A84" s="7"/>
      <c r="B84" s="8"/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</row>
    <row r="85" spans="1:36">
      <c r="A85" s="7"/>
      <c r="B85" s="8"/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</row>
    <row r="86" spans="1:36">
      <c r="A86" s="7"/>
      <c r="B86" s="8"/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</row>
    <row r="87" spans="1:36">
      <c r="A87" s="7"/>
      <c r="B87" s="8"/>
      <c r="C87" s="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</row>
    <row r="88" spans="1:36">
      <c r="A88" s="7"/>
      <c r="B88" s="8"/>
      <c r="C88" s="8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</row>
    <row r="89" spans="1:36">
      <c r="A89" s="7"/>
      <c r="B89" s="8"/>
      <c r="C89" s="8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</row>
    <row r="90" spans="1:36">
      <c r="A90" s="7"/>
      <c r="B90" s="8"/>
      <c r="C90" s="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</row>
    <row r="91" spans="1:36">
      <c r="A91" s="7"/>
      <c r="B91" s="8"/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</row>
    <row r="92" spans="1:36">
      <c r="A92" s="7"/>
      <c r="B92" s="8"/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</row>
    <row r="93" spans="1:36">
      <c r="A93" s="7"/>
      <c r="B93" s="8"/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</row>
    <row r="94" spans="1:36">
      <c r="A94" s="7"/>
      <c r="B94" s="8"/>
      <c r="C94" s="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</row>
    <row r="95" spans="1:36">
      <c r="A95" s="7"/>
      <c r="B95" s="8"/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</row>
    <row r="96" spans="1:36">
      <c r="A96" s="7"/>
      <c r="B96" s="8"/>
      <c r="C96" s="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</row>
    <row r="97" spans="1:36">
      <c r="A97" s="7"/>
      <c r="B97" s="8"/>
      <c r="C97" s="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</row>
    <row r="98" spans="1:36">
      <c r="A98" s="7"/>
      <c r="B98" s="8"/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</row>
    <row r="99" spans="1:36">
      <c r="A99" s="7"/>
      <c r="B99" s="8"/>
      <c r="C99" s="8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</row>
    <row r="100" spans="1:36">
      <c r="A100" s="7"/>
      <c r="B100" s="8"/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</row>
    <row r="101" spans="1:36">
      <c r="A101" s="7"/>
      <c r="B101" s="8"/>
      <c r="C101" s="8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</row>
    <row r="102" spans="1:36">
      <c r="A102" s="7"/>
      <c r="B102" s="8"/>
      <c r="C102" s="8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</row>
    <row r="103" spans="1:36">
      <c r="A103" s="7"/>
      <c r="B103" s="8"/>
      <c r="C103" s="8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</row>
    <row r="104" spans="1:36">
      <c r="A104" s="7"/>
      <c r="B104" s="8"/>
      <c r="C104" s="8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</row>
    <row r="105" spans="1:36">
      <c r="A105" s="7"/>
      <c r="B105" s="8"/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</row>
    <row r="106" spans="1:36">
      <c r="A106" s="7"/>
      <c r="B106" s="8"/>
      <c r="C106" s="8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</row>
    <row r="107" spans="1:36">
      <c r="A107" s="7"/>
      <c r="B107" s="8"/>
      <c r="C107" s="8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</row>
    <row r="108" spans="1:36">
      <c r="A108" s="7"/>
      <c r="B108" s="8"/>
      <c r="C108" s="8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</row>
  </sheetData>
  <pageMargins left="0.70866141732283472" right="0.70866141732283472" top="0.74803149606299213" bottom="0.74803149606299213" header="0.31496062992125984" footer="0.31496062992125984"/>
  <pageSetup scale="43" orientation="landscape" horizontalDpi="4294967294" verticalDpi="0" r:id="rId1"/>
  <headerFooter>
    <oddHeader>&amp;C&amp;"Times New Roman,Félkövér"&amp;18Gyermeknap Kupa 2018
Alapfokú verseny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Y111"/>
  <sheetViews>
    <sheetView zoomScale="74" zoomScaleNormal="74" zoomScaleSheetLayoutView="80" workbookViewId="0">
      <selection activeCell="AX21" sqref="AX21"/>
    </sheetView>
  </sheetViews>
  <sheetFormatPr defaultColWidth="11.140625" defaultRowHeight="15.75"/>
  <cols>
    <col min="1" max="1" width="10.85546875" style="1" customWidth="1"/>
    <col min="2" max="2" width="23.7109375" style="2" customWidth="1"/>
    <col min="3" max="3" width="27.85546875" style="2" customWidth="1"/>
    <col min="4" max="22" width="5.7109375" style="3" customWidth="1"/>
    <col min="23" max="23" width="5.85546875" style="3" customWidth="1"/>
    <col min="24" max="39" width="5.7109375" style="3" customWidth="1"/>
    <col min="40" max="40" width="6.5703125" style="4" customWidth="1"/>
    <col min="41" max="41" width="2.42578125" style="4" customWidth="1"/>
    <col min="42" max="43" width="10.140625" style="4" bestFit="1" customWidth="1"/>
    <col min="44" max="44" width="10.140625" style="4" customWidth="1"/>
    <col min="45" max="45" width="3" style="6" customWidth="1"/>
    <col min="46" max="46" width="9" style="4" customWidth="1"/>
    <col min="47" max="47" width="10.85546875" style="14" customWidth="1"/>
    <col min="48" max="48" width="11.140625" style="14" customWidth="1"/>
    <col min="49" max="49" width="6.85546875" style="19" customWidth="1"/>
    <col min="50" max="16384" width="11.140625" style="4"/>
  </cols>
  <sheetData>
    <row r="1" spans="1:51" s="5" customFormat="1" ht="202.5" customHeight="1" thickBot="1">
      <c r="A1" s="46" t="s">
        <v>0</v>
      </c>
      <c r="B1" s="47" t="s">
        <v>1</v>
      </c>
      <c r="C1" s="47" t="s">
        <v>2</v>
      </c>
      <c r="D1" s="48" t="s">
        <v>73</v>
      </c>
      <c r="E1" s="48" t="s">
        <v>75</v>
      </c>
      <c r="F1" s="48" t="s">
        <v>76</v>
      </c>
      <c r="G1" s="48" t="s">
        <v>77</v>
      </c>
      <c r="H1" s="48" t="s">
        <v>78</v>
      </c>
      <c r="I1" s="48" t="s">
        <v>28</v>
      </c>
      <c r="J1" s="48" t="s">
        <v>79</v>
      </c>
      <c r="K1" s="48" t="s">
        <v>81</v>
      </c>
      <c r="L1" s="48" t="s">
        <v>82</v>
      </c>
      <c r="M1" s="48" t="s">
        <v>32</v>
      </c>
      <c r="N1" s="48" t="s">
        <v>83</v>
      </c>
      <c r="O1" s="48" t="s">
        <v>14</v>
      </c>
      <c r="P1" s="48" t="s">
        <v>84</v>
      </c>
      <c r="Q1" s="48" t="s">
        <v>85</v>
      </c>
      <c r="R1" s="48" t="s">
        <v>16</v>
      </c>
      <c r="S1" s="48" t="s">
        <v>86</v>
      </c>
      <c r="T1" s="48" t="s">
        <v>87</v>
      </c>
      <c r="U1" s="48" t="s">
        <v>88</v>
      </c>
      <c r="V1" s="48" t="s">
        <v>89</v>
      </c>
      <c r="W1" s="48" t="s">
        <v>90</v>
      </c>
      <c r="X1" s="48" t="s">
        <v>91</v>
      </c>
      <c r="Y1" s="48" t="s">
        <v>92</v>
      </c>
      <c r="Z1" s="48" t="s">
        <v>93</v>
      </c>
      <c r="AA1" s="48" t="s">
        <v>94</v>
      </c>
      <c r="AB1" s="48" t="s">
        <v>95</v>
      </c>
      <c r="AC1" s="48" t="s">
        <v>96</v>
      </c>
      <c r="AD1" s="48" t="s">
        <v>97</v>
      </c>
      <c r="AE1" s="48" t="s">
        <v>98</v>
      </c>
      <c r="AF1" s="48" t="s">
        <v>99</v>
      </c>
      <c r="AG1" s="48" t="s">
        <v>100</v>
      </c>
      <c r="AH1" s="48" t="s">
        <v>101</v>
      </c>
      <c r="AI1" s="48" t="s">
        <v>102</v>
      </c>
      <c r="AJ1" s="48" t="s">
        <v>4</v>
      </c>
      <c r="AK1" s="48" t="s">
        <v>49</v>
      </c>
      <c r="AL1" s="53" t="s">
        <v>50</v>
      </c>
      <c r="AM1" s="53" t="s">
        <v>51</v>
      </c>
      <c r="AN1" s="49" t="s">
        <v>3</v>
      </c>
      <c r="AP1" s="129" t="s">
        <v>11</v>
      </c>
      <c r="AQ1" s="44" t="s">
        <v>13</v>
      </c>
      <c r="AR1" s="123" t="s">
        <v>12</v>
      </c>
      <c r="AS1" s="99"/>
      <c r="AT1" s="45" t="s">
        <v>24</v>
      </c>
      <c r="AU1" s="44" t="s">
        <v>23</v>
      </c>
      <c r="AV1" s="123" t="s">
        <v>127</v>
      </c>
      <c r="AW1" s="21"/>
      <c r="AX1" s="16"/>
    </row>
    <row r="2" spans="1:51" s="11" customFormat="1" ht="40.5" customHeight="1" thickBot="1">
      <c r="A2" s="30"/>
      <c r="B2" s="31"/>
      <c r="C2" s="31"/>
      <c r="D2" s="31"/>
      <c r="E2" s="31"/>
      <c r="F2" s="31"/>
      <c r="G2" s="31"/>
      <c r="H2" s="31"/>
      <c r="I2" s="31"/>
      <c r="J2" s="31"/>
      <c r="K2" s="31" t="s">
        <v>103</v>
      </c>
      <c r="L2" s="31"/>
      <c r="M2" s="31"/>
      <c r="N2" s="31"/>
      <c r="O2" s="32"/>
      <c r="P2" s="31"/>
      <c r="Q2" s="32"/>
      <c r="R2" s="31"/>
      <c r="S2" s="32"/>
      <c r="T2" s="32"/>
      <c r="U2" s="31" t="s">
        <v>104</v>
      </c>
      <c r="V2" s="31"/>
      <c r="W2" s="31"/>
      <c r="X2" s="31"/>
      <c r="Y2" s="31"/>
      <c r="Z2" s="31"/>
      <c r="AA2" s="31"/>
      <c r="AB2" s="31"/>
      <c r="AC2" s="31" t="s">
        <v>69</v>
      </c>
      <c r="AD2" s="31"/>
      <c r="AE2" s="31"/>
      <c r="AF2" s="31" t="s">
        <v>17</v>
      </c>
      <c r="AG2" s="31"/>
      <c r="AH2" s="31"/>
      <c r="AI2" s="31"/>
      <c r="AJ2" s="31" t="s">
        <v>55</v>
      </c>
      <c r="AK2" s="31"/>
      <c r="AL2" s="54"/>
      <c r="AM2" s="54"/>
      <c r="AN2" s="33"/>
      <c r="AP2" s="103"/>
      <c r="AQ2" s="50"/>
      <c r="AR2" s="109"/>
      <c r="AS2" s="100"/>
      <c r="AT2" s="103"/>
      <c r="AU2" s="50"/>
      <c r="AV2" s="109"/>
      <c r="AW2" s="17"/>
      <c r="AX2" s="15"/>
      <c r="AY2" s="15"/>
    </row>
    <row r="3" spans="1:51" ht="42" customHeight="1">
      <c r="A3" s="94">
        <v>1</v>
      </c>
      <c r="B3" s="110" t="s">
        <v>10</v>
      </c>
      <c r="C3" s="111" t="s">
        <v>105</v>
      </c>
      <c r="D3" s="41">
        <v>0</v>
      </c>
      <c r="E3" s="41">
        <v>0</v>
      </c>
      <c r="F3" s="41">
        <v>0</v>
      </c>
      <c r="G3" s="41">
        <v>0</v>
      </c>
      <c r="H3" s="41">
        <v>0</v>
      </c>
      <c r="I3" s="41">
        <v>0</v>
      </c>
      <c r="J3" s="41">
        <v>0</v>
      </c>
      <c r="K3" s="69">
        <v>0</v>
      </c>
      <c r="L3" s="41">
        <v>0</v>
      </c>
      <c r="M3" s="41">
        <v>0</v>
      </c>
      <c r="N3" s="41">
        <v>0</v>
      </c>
      <c r="O3" s="41">
        <v>0</v>
      </c>
      <c r="P3" s="41">
        <v>0</v>
      </c>
      <c r="Q3" s="41">
        <v>0</v>
      </c>
      <c r="R3" s="41">
        <v>0</v>
      </c>
      <c r="S3" s="41">
        <v>0</v>
      </c>
      <c r="T3" s="41">
        <v>0</v>
      </c>
      <c r="U3" s="69">
        <v>0</v>
      </c>
      <c r="V3" s="88">
        <v>15</v>
      </c>
      <c r="W3" s="41">
        <v>0</v>
      </c>
      <c r="X3" s="41">
        <v>0</v>
      </c>
      <c r="Y3" s="88">
        <v>60</v>
      </c>
      <c r="Z3" s="41">
        <v>0</v>
      </c>
      <c r="AA3" s="41">
        <v>0</v>
      </c>
      <c r="AB3" s="41">
        <v>0</v>
      </c>
      <c r="AC3" s="88">
        <v>2</v>
      </c>
      <c r="AD3" s="41">
        <v>0</v>
      </c>
      <c r="AE3" s="41">
        <v>0</v>
      </c>
      <c r="AF3" s="69">
        <v>0</v>
      </c>
      <c r="AG3" s="41">
        <v>60</v>
      </c>
      <c r="AH3" s="41">
        <v>0</v>
      </c>
      <c r="AI3" s="41">
        <v>0</v>
      </c>
      <c r="AJ3" s="69">
        <v>0</v>
      </c>
      <c r="AK3" s="42">
        <v>60</v>
      </c>
      <c r="AL3" s="80">
        <v>77</v>
      </c>
      <c r="AM3" s="80">
        <v>0</v>
      </c>
      <c r="AN3" s="86">
        <f>SUM(D3:AI3)</f>
        <v>137</v>
      </c>
      <c r="AO3" s="22"/>
      <c r="AP3" s="130"/>
      <c r="AQ3" s="131">
        <v>102.8</v>
      </c>
      <c r="AR3" s="51"/>
      <c r="AS3" s="101"/>
      <c r="AT3" s="130"/>
      <c r="AU3" s="131">
        <v>102.8</v>
      </c>
      <c r="AV3" s="51"/>
      <c r="AW3" s="25"/>
      <c r="AX3" s="25"/>
      <c r="AY3" s="5"/>
    </row>
    <row r="4" spans="1:51" ht="24" customHeight="1">
      <c r="A4" s="95">
        <v>2</v>
      </c>
      <c r="B4" s="119"/>
      <c r="C4" s="120" t="s">
        <v>106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55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55">
        <v>10</v>
      </c>
      <c r="V4" s="89">
        <v>0</v>
      </c>
      <c r="W4" s="29">
        <v>0</v>
      </c>
      <c r="X4" s="29">
        <v>0</v>
      </c>
      <c r="Y4" s="89">
        <v>60</v>
      </c>
      <c r="Z4" s="29">
        <v>0</v>
      </c>
      <c r="AA4" s="29">
        <v>0</v>
      </c>
      <c r="AB4" s="29">
        <v>0</v>
      </c>
      <c r="AC4" s="89">
        <v>2</v>
      </c>
      <c r="AD4" s="29">
        <v>0</v>
      </c>
      <c r="AE4" s="29">
        <v>60</v>
      </c>
      <c r="AF4" s="55">
        <v>0</v>
      </c>
      <c r="AG4" s="29">
        <v>0</v>
      </c>
      <c r="AH4" s="29">
        <v>60</v>
      </c>
      <c r="AI4" s="29">
        <v>0</v>
      </c>
      <c r="AJ4" s="55">
        <v>0</v>
      </c>
      <c r="AK4" s="38">
        <v>120</v>
      </c>
      <c r="AL4" s="81">
        <v>62</v>
      </c>
      <c r="AM4" s="81">
        <v>10</v>
      </c>
      <c r="AN4" s="36">
        <f t="shared" ref="AN4" si="0">SUM(D4:AI4)</f>
        <v>192</v>
      </c>
      <c r="AO4" s="22"/>
      <c r="AP4" s="127">
        <v>101.05</v>
      </c>
      <c r="AQ4" s="51"/>
      <c r="AR4" s="51"/>
      <c r="AS4" s="101"/>
      <c r="AT4" s="127">
        <v>100.7</v>
      </c>
      <c r="AU4" s="51"/>
      <c r="AV4" s="51"/>
      <c r="AW4" s="25"/>
      <c r="AX4" s="25"/>
    </row>
    <row r="5" spans="1:51" ht="24" customHeight="1">
      <c r="A5" s="95">
        <v>3</v>
      </c>
      <c r="B5" s="119" t="s">
        <v>110</v>
      </c>
      <c r="C5" s="120" t="s">
        <v>111</v>
      </c>
      <c r="D5" s="29">
        <v>60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55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  <c r="U5" s="55">
        <v>0</v>
      </c>
      <c r="V5" s="89">
        <v>15</v>
      </c>
      <c r="W5" s="29">
        <v>0</v>
      </c>
      <c r="X5" s="29">
        <v>0</v>
      </c>
      <c r="Y5" s="89">
        <v>60</v>
      </c>
      <c r="Z5" s="29">
        <v>0</v>
      </c>
      <c r="AA5" s="29">
        <v>0</v>
      </c>
      <c r="AB5" s="29">
        <v>0</v>
      </c>
      <c r="AC5" s="89">
        <v>17</v>
      </c>
      <c r="AD5" s="29">
        <v>0</v>
      </c>
      <c r="AE5" s="29">
        <v>0</v>
      </c>
      <c r="AF5" s="55">
        <v>10</v>
      </c>
      <c r="AG5" s="29">
        <v>0</v>
      </c>
      <c r="AH5" s="29">
        <v>60</v>
      </c>
      <c r="AI5" s="29">
        <v>0</v>
      </c>
      <c r="AJ5" s="55">
        <v>0</v>
      </c>
      <c r="AK5" s="38">
        <v>120</v>
      </c>
      <c r="AL5" s="81">
        <v>92</v>
      </c>
      <c r="AM5" s="81">
        <f t="shared" ref="AM5" si="1">K5+U5+AF5+AJ5</f>
        <v>10</v>
      </c>
      <c r="AN5" s="36">
        <f>SUM(D5:AJ5)</f>
        <v>222</v>
      </c>
      <c r="AO5" s="22"/>
      <c r="AP5" s="127">
        <v>99.7</v>
      </c>
      <c r="AQ5" s="51"/>
      <c r="AR5" s="51"/>
      <c r="AS5" s="101"/>
      <c r="AT5" s="127">
        <v>99.35</v>
      </c>
      <c r="AU5" s="51"/>
      <c r="AV5" s="51"/>
      <c r="AW5" s="25"/>
      <c r="AX5" s="25"/>
    </row>
    <row r="6" spans="1:51" ht="25.5" customHeight="1">
      <c r="A6" s="95">
        <v>4</v>
      </c>
      <c r="B6" s="119" t="s">
        <v>72</v>
      </c>
      <c r="C6" s="120" t="s">
        <v>20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60</v>
      </c>
      <c r="J6" s="29">
        <v>0</v>
      </c>
      <c r="K6" s="55">
        <v>18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60</v>
      </c>
      <c r="R6" s="29">
        <v>0</v>
      </c>
      <c r="S6" s="29">
        <v>0</v>
      </c>
      <c r="T6" s="29">
        <v>0</v>
      </c>
      <c r="U6" s="55">
        <v>6</v>
      </c>
      <c r="V6" s="89">
        <v>15</v>
      </c>
      <c r="W6" s="29">
        <v>0</v>
      </c>
      <c r="X6" s="29">
        <v>0</v>
      </c>
      <c r="Y6" s="89">
        <v>60</v>
      </c>
      <c r="Z6" s="29">
        <v>0</v>
      </c>
      <c r="AA6" s="29">
        <v>0</v>
      </c>
      <c r="AB6" s="29">
        <v>0</v>
      </c>
      <c r="AC6" s="89">
        <v>0</v>
      </c>
      <c r="AD6" s="29">
        <v>0</v>
      </c>
      <c r="AE6" s="29">
        <v>0</v>
      </c>
      <c r="AF6" s="55">
        <v>28</v>
      </c>
      <c r="AG6" s="29">
        <v>0</v>
      </c>
      <c r="AH6" s="29">
        <v>0</v>
      </c>
      <c r="AI6" s="29">
        <v>0</v>
      </c>
      <c r="AJ6" s="55">
        <v>0</v>
      </c>
      <c r="AK6" s="38">
        <v>120</v>
      </c>
      <c r="AL6" s="81">
        <v>75</v>
      </c>
      <c r="AM6" s="81">
        <f>K6+U6+AF6+AJ6</f>
        <v>52</v>
      </c>
      <c r="AN6" s="36">
        <f>SUM(D6:AJ6)</f>
        <v>247</v>
      </c>
      <c r="AO6" s="22"/>
      <c r="AP6" s="127">
        <v>98.35</v>
      </c>
      <c r="AQ6" s="51"/>
      <c r="AR6" s="51"/>
      <c r="AS6" s="101"/>
      <c r="AT6" s="127">
        <v>98</v>
      </c>
      <c r="AU6" s="51"/>
      <c r="AV6" s="51"/>
      <c r="AW6" s="25"/>
      <c r="AX6" s="25"/>
    </row>
    <row r="7" spans="1:51" ht="23.25" customHeight="1">
      <c r="A7" s="95">
        <v>5</v>
      </c>
      <c r="B7" s="112" t="s">
        <v>108</v>
      </c>
      <c r="C7" s="113" t="s">
        <v>109</v>
      </c>
      <c r="D7" s="29">
        <v>0</v>
      </c>
      <c r="E7" s="29">
        <v>60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55">
        <v>12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55">
        <v>16</v>
      </c>
      <c r="V7" s="89">
        <v>15</v>
      </c>
      <c r="W7" s="29">
        <v>60</v>
      </c>
      <c r="X7" s="29">
        <v>0</v>
      </c>
      <c r="Y7" s="89">
        <v>0</v>
      </c>
      <c r="Z7" s="29">
        <v>0</v>
      </c>
      <c r="AA7" s="29">
        <v>0</v>
      </c>
      <c r="AB7" s="29">
        <v>0</v>
      </c>
      <c r="AC7" s="89">
        <v>0</v>
      </c>
      <c r="AD7" s="29">
        <v>0</v>
      </c>
      <c r="AE7" s="29">
        <v>0</v>
      </c>
      <c r="AF7" s="55">
        <v>38</v>
      </c>
      <c r="AG7" s="29">
        <v>0</v>
      </c>
      <c r="AH7" s="29">
        <v>60</v>
      </c>
      <c r="AI7" s="29">
        <v>0</v>
      </c>
      <c r="AJ7" s="55">
        <v>6</v>
      </c>
      <c r="AK7" s="38">
        <v>180</v>
      </c>
      <c r="AL7" s="81">
        <v>15</v>
      </c>
      <c r="AM7" s="81">
        <f t="shared" ref="AM7:AM10" si="2">K7+U7+AF7+AJ7</f>
        <v>72</v>
      </c>
      <c r="AN7" s="36">
        <f t="shared" ref="AN7:AN9" si="3">SUM(D7:AJ7)</f>
        <v>267</v>
      </c>
      <c r="AO7" s="22"/>
      <c r="AP7" s="130"/>
      <c r="AQ7" s="131">
        <v>101.45</v>
      </c>
      <c r="AR7" s="51"/>
      <c r="AS7" s="101"/>
      <c r="AT7" s="130"/>
      <c r="AU7" s="131">
        <v>101.45</v>
      </c>
      <c r="AV7" s="51"/>
      <c r="AW7" s="25"/>
      <c r="AX7" s="25"/>
    </row>
    <row r="8" spans="1:51" ht="36.75" customHeight="1">
      <c r="A8" s="96">
        <v>6</v>
      </c>
      <c r="B8" s="112" t="s">
        <v>5</v>
      </c>
      <c r="C8" s="113" t="s">
        <v>107</v>
      </c>
      <c r="D8" s="29">
        <v>0</v>
      </c>
      <c r="E8" s="29">
        <v>0</v>
      </c>
      <c r="F8" s="29">
        <v>60</v>
      </c>
      <c r="G8" s="29">
        <v>0</v>
      </c>
      <c r="H8" s="29">
        <v>0</v>
      </c>
      <c r="I8" s="29">
        <v>0</v>
      </c>
      <c r="J8" s="29">
        <v>0</v>
      </c>
      <c r="K8" s="55">
        <v>16</v>
      </c>
      <c r="L8" s="29">
        <v>0</v>
      </c>
      <c r="M8" s="29">
        <v>0</v>
      </c>
      <c r="N8" s="29">
        <v>0</v>
      </c>
      <c r="O8" s="29">
        <v>0</v>
      </c>
      <c r="P8" s="29">
        <v>0</v>
      </c>
      <c r="Q8" s="29">
        <v>0</v>
      </c>
      <c r="R8" s="29">
        <v>0</v>
      </c>
      <c r="S8" s="29">
        <v>0</v>
      </c>
      <c r="T8" s="29">
        <v>0</v>
      </c>
      <c r="U8" s="55">
        <v>40</v>
      </c>
      <c r="V8" s="89">
        <v>0</v>
      </c>
      <c r="W8" s="29">
        <v>0</v>
      </c>
      <c r="X8" s="29">
        <v>0</v>
      </c>
      <c r="Y8" s="89">
        <v>60</v>
      </c>
      <c r="Z8" s="29">
        <v>0</v>
      </c>
      <c r="AA8" s="29">
        <v>0</v>
      </c>
      <c r="AB8" s="29">
        <v>0</v>
      </c>
      <c r="AC8" s="89">
        <v>1</v>
      </c>
      <c r="AD8" s="29">
        <v>0</v>
      </c>
      <c r="AE8" s="29">
        <v>0</v>
      </c>
      <c r="AF8" s="55">
        <v>52</v>
      </c>
      <c r="AG8" s="29">
        <v>0</v>
      </c>
      <c r="AH8" s="29">
        <v>60</v>
      </c>
      <c r="AI8" s="29">
        <v>0</v>
      </c>
      <c r="AJ8" s="55">
        <v>10</v>
      </c>
      <c r="AK8" s="38">
        <v>120</v>
      </c>
      <c r="AL8" s="81">
        <v>61</v>
      </c>
      <c r="AM8" s="81">
        <f>K8+U8+AF8+AJ8</f>
        <v>118</v>
      </c>
      <c r="AN8" s="36">
        <f t="shared" ref="AN8" si="4">SUM(D8:AJ8)</f>
        <v>299</v>
      </c>
      <c r="AO8" s="22"/>
      <c r="AP8" s="130"/>
      <c r="AQ8" s="131">
        <v>100.1</v>
      </c>
      <c r="AR8" s="51"/>
      <c r="AS8" s="101"/>
      <c r="AT8" s="130"/>
      <c r="AU8" s="131">
        <v>100.1</v>
      </c>
      <c r="AV8" s="51"/>
      <c r="AW8" s="25"/>
      <c r="AX8" s="25"/>
    </row>
    <row r="9" spans="1:51" ht="36" customHeight="1">
      <c r="A9" s="95">
        <v>7</v>
      </c>
      <c r="B9" s="114" t="s">
        <v>9</v>
      </c>
      <c r="C9" s="115" t="s">
        <v>21</v>
      </c>
      <c r="D9" s="29">
        <v>0</v>
      </c>
      <c r="E9" s="29">
        <v>0</v>
      </c>
      <c r="F9" s="29">
        <v>0</v>
      </c>
      <c r="G9" s="29">
        <v>60</v>
      </c>
      <c r="H9" s="29">
        <v>0</v>
      </c>
      <c r="I9" s="29">
        <v>0</v>
      </c>
      <c r="J9" s="29">
        <v>0</v>
      </c>
      <c r="K9" s="55">
        <v>10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29">
        <v>0</v>
      </c>
      <c r="R9" s="29">
        <v>60</v>
      </c>
      <c r="S9" s="29">
        <v>0</v>
      </c>
      <c r="T9" s="29">
        <v>0</v>
      </c>
      <c r="U9" s="55">
        <v>18</v>
      </c>
      <c r="V9" s="89">
        <v>0</v>
      </c>
      <c r="W9" s="29">
        <v>0</v>
      </c>
      <c r="X9" s="29">
        <v>0</v>
      </c>
      <c r="Y9" s="89">
        <v>60</v>
      </c>
      <c r="Z9" s="29">
        <v>0</v>
      </c>
      <c r="AA9" s="29">
        <v>0</v>
      </c>
      <c r="AB9" s="29">
        <v>0</v>
      </c>
      <c r="AC9" s="89">
        <v>0</v>
      </c>
      <c r="AD9" s="29">
        <v>0</v>
      </c>
      <c r="AE9" s="29">
        <v>60</v>
      </c>
      <c r="AF9" s="55">
        <v>0</v>
      </c>
      <c r="AG9" s="29">
        <v>0</v>
      </c>
      <c r="AH9" s="29">
        <v>60</v>
      </c>
      <c r="AI9" s="29">
        <v>0</v>
      </c>
      <c r="AJ9" s="55">
        <v>10</v>
      </c>
      <c r="AK9" s="38">
        <v>240</v>
      </c>
      <c r="AL9" s="81">
        <v>60</v>
      </c>
      <c r="AM9" s="81">
        <f t="shared" si="2"/>
        <v>38</v>
      </c>
      <c r="AN9" s="36">
        <f t="shared" si="3"/>
        <v>338</v>
      </c>
      <c r="AO9" s="22"/>
      <c r="AP9" s="130"/>
      <c r="AQ9" s="131">
        <v>98.75</v>
      </c>
      <c r="AR9" s="51"/>
      <c r="AS9" s="101"/>
      <c r="AT9" s="130"/>
      <c r="AU9" s="131">
        <v>98.75</v>
      </c>
      <c r="AV9" s="51"/>
      <c r="AW9" s="18"/>
      <c r="AX9" s="6"/>
    </row>
    <row r="10" spans="1:51" ht="36.75" customHeight="1">
      <c r="A10" s="95">
        <v>8</v>
      </c>
      <c r="B10" s="87" t="s">
        <v>112</v>
      </c>
      <c r="C10" s="27" t="s">
        <v>113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55">
        <v>24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  <c r="Q10" s="29">
        <v>60</v>
      </c>
      <c r="R10" s="29">
        <v>60</v>
      </c>
      <c r="S10" s="29">
        <v>0</v>
      </c>
      <c r="T10" s="29">
        <v>0</v>
      </c>
      <c r="U10" s="55">
        <v>18</v>
      </c>
      <c r="V10" s="89">
        <v>15</v>
      </c>
      <c r="W10" s="29">
        <v>0</v>
      </c>
      <c r="X10" s="29">
        <v>0</v>
      </c>
      <c r="Y10" s="89">
        <v>60</v>
      </c>
      <c r="Z10" s="29">
        <v>0</v>
      </c>
      <c r="AA10" s="29">
        <v>60</v>
      </c>
      <c r="AB10" s="29">
        <v>0</v>
      </c>
      <c r="AC10" s="89">
        <v>7</v>
      </c>
      <c r="AD10" s="29">
        <v>0</v>
      </c>
      <c r="AE10" s="29">
        <v>0</v>
      </c>
      <c r="AF10" s="55">
        <v>110</v>
      </c>
      <c r="AG10" s="29">
        <v>0</v>
      </c>
      <c r="AH10" s="29">
        <v>0</v>
      </c>
      <c r="AI10" s="29">
        <v>0</v>
      </c>
      <c r="AJ10" s="55">
        <v>0</v>
      </c>
      <c r="AK10" s="38">
        <v>180</v>
      </c>
      <c r="AL10" s="81">
        <v>82</v>
      </c>
      <c r="AM10" s="81">
        <f t="shared" si="2"/>
        <v>152</v>
      </c>
      <c r="AN10" s="36">
        <f t="shared" ref="AN10" si="5">SUM(D10:AJ10)</f>
        <v>414</v>
      </c>
      <c r="AO10" s="22"/>
      <c r="AP10" s="104"/>
      <c r="AQ10" s="51"/>
      <c r="AR10" s="51"/>
      <c r="AS10" s="101"/>
      <c r="AT10" s="104"/>
      <c r="AU10" s="51"/>
      <c r="AV10" s="51"/>
      <c r="AW10" s="18"/>
      <c r="AX10" s="6"/>
    </row>
    <row r="11" spans="1:51" ht="38.25" customHeight="1">
      <c r="A11" s="95">
        <v>9</v>
      </c>
      <c r="B11" s="112" t="s">
        <v>114</v>
      </c>
      <c r="C11" s="113" t="s">
        <v>115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55">
        <v>8</v>
      </c>
      <c r="L11" s="29">
        <v>0</v>
      </c>
      <c r="M11" s="29">
        <v>0</v>
      </c>
      <c r="N11" s="29">
        <v>0</v>
      </c>
      <c r="O11" s="29">
        <v>0</v>
      </c>
      <c r="P11" s="29">
        <v>60</v>
      </c>
      <c r="Q11" s="29">
        <v>0</v>
      </c>
      <c r="R11" s="29">
        <v>0</v>
      </c>
      <c r="S11" s="29">
        <v>0</v>
      </c>
      <c r="T11" s="29">
        <v>0</v>
      </c>
      <c r="U11" s="55">
        <v>0</v>
      </c>
      <c r="V11" s="89">
        <v>0</v>
      </c>
      <c r="W11" s="29">
        <v>0</v>
      </c>
      <c r="X11" s="29">
        <v>0</v>
      </c>
      <c r="Y11" s="89">
        <v>60</v>
      </c>
      <c r="Z11" s="29">
        <v>100</v>
      </c>
      <c r="AA11" s="29">
        <v>60</v>
      </c>
      <c r="AB11" s="29">
        <v>0</v>
      </c>
      <c r="AC11" s="89">
        <v>4</v>
      </c>
      <c r="AD11" s="29">
        <v>0</v>
      </c>
      <c r="AE11" s="29">
        <v>0</v>
      </c>
      <c r="AF11" s="55">
        <v>32</v>
      </c>
      <c r="AG11" s="29">
        <v>60</v>
      </c>
      <c r="AH11" s="29">
        <v>60</v>
      </c>
      <c r="AI11" s="29">
        <v>0</v>
      </c>
      <c r="AJ11" s="55">
        <v>42</v>
      </c>
      <c r="AK11" s="38">
        <v>340</v>
      </c>
      <c r="AL11" s="81">
        <v>64</v>
      </c>
      <c r="AM11" s="81">
        <v>82</v>
      </c>
      <c r="AN11" s="36">
        <f t="shared" ref="AN11:AN18" si="6">SUM(D11:AJ11)</f>
        <v>486</v>
      </c>
      <c r="AO11" s="22"/>
      <c r="AP11" s="130"/>
      <c r="AQ11" s="131">
        <v>97.4</v>
      </c>
      <c r="AR11" s="51"/>
      <c r="AS11" s="101"/>
      <c r="AT11" s="130"/>
      <c r="AU11" s="131">
        <v>97.4</v>
      </c>
      <c r="AV11" s="51"/>
    </row>
    <row r="12" spans="1:51" ht="41.25" customHeight="1">
      <c r="A12" s="97">
        <v>10</v>
      </c>
      <c r="B12" s="116" t="s">
        <v>116</v>
      </c>
      <c r="C12" s="117" t="s">
        <v>117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55">
        <v>8</v>
      </c>
      <c r="L12" s="29">
        <v>0</v>
      </c>
      <c r="M12" s="29">
        <v>0</v>
      </c>
      <c r="N12" s="29">
        <v>0</v>
      </c>
      <c r="O12" s="29">
        <v>0</v>
      </c>
      <c r="P12" s="29">
        <v>60</v>
      </c>
      <c r="Q12" s="29">
        <v>0</v>
      </c>
      <c r="R12" s="29">
        <v>0</v>
      </c>
      <c r="S12" s="29">
        <v>0</v>
      </c>
      <c r="T12" s="29">
        <v>0</v>
      </c>
      <c r="U12" s="55">
        <v>0</v>
      </c>
      <c r="V12" s="89">
        <v>0</v>
      </c>
      <c r="W12" s="29">
        <v>0</v>
      </c>
      <c r="X12" s="29">
        <v>0</v>
      </c>
      <c r="Y12" s="89">
        <v>60</v>
      </c>
      <c r="Z12" s="29">
        <v>100</v>
      </c>
      <c r="AA12" s="29">
        <v>60</v>
      </c>
      <c r="AB12" s="29">
        <v>0</v>
      </c>
      <c r="AC12" s="89">
        <v>7</v>
      </c>
      <c r="AD12" s="29">
        <v>0</v>
      </c>
      <c r="AE12" s="29">
        <v>0</v>
      </c>
      <c r="AF12" s="55">
        <v>32</v>
      </c>
      <c r="AG12" s="29">
        <v>60</v>
      </c>
      <c r="AH12" s="29">
        <v>60</v>
      </c>
      <c r="AI12" s="29">
        <v>0</v>
      </c>
      <c r="AJ12" s="55">
        <v>42</v>
      </c>
      <c r="AK12" s="38">
        <v>340</v>
      </c>
      <c r="AL12" s="81">
        <v>67</v>
      </c>
      <c r="AM12" s="81">
        <v>82</v>
      </c>
      <c r="AN12" s="36">
        <f t="shared" si="6"/>
        <v>489</v>
      </c>
      <c r="AO12" s="22"/>
      <c r="AP12" s="130"/>
      <c r="AQ12" s="131">
        <v>96.05</v>
      </c>
      <c r="AR12" s="51"/>
      <c r="AS12" s="101"/>
      <c r="AT12" s="130"/>
      <c r="AU12" s="131">
        <v>96.05</v>
      </c>
      <c r="AV12" s="51"/>
    </row>
    <row r="13" spans="1:51" ht="55.5" customHeight="1">
      <c r="A13" s="97">
        <v>11</v>
      </c>
      <c r="B13" s="121" t="s">
        <v>18</v>
      </c>
      <c r="C13" s="122" t="s">
        <v>122</v>
      </c>
      <c r="D13" s="10">
        <v>0</v>
      </c>
      <c r="E13" s="10">
        <v>0</v>
      </c>
      <c r="F13" s="10">
        <v>60</v>
      </c>
      <c r="G13" s="10">
        <v>0</v>
      </c>
      <c r="H13" s="10">
        <v>0</v>
      </c>
      <c r="I13" s="10">
        <v>60</v>
      </c>
      <c r="J13" s="10">
        <v>0</v>
      </c>
      <c r="K13" s="57">
        <v>6</v>
      </c>
      <c r="L13" s="10">
        <v>0</v>
      </c>
      <c r="M13" s="10">
        <v>60</v>
      </c>
      <c r="N13" s="10">
        <v>0</v>
      </c>
      <c r="O13" s="10">
        <v>0</v>
      </c>
      <c r="P13" s="10">
        <v>0</v>
      </c>
      <c r="Q13" s="10">
        <v>60</v>
      </c>
      <c r="R13" s="10">
        <v>0</v>
      </c>
      <c r="S13" s="10">
        <v>0</v>
      </c>
      <c r="T13" s="10">
        <v>0</v>
      </c>
      <c r="U13" s="57">
        <v>0</v>
      </c>
      <c r="V13" s="90">
        <v>0</v>
      </c>
      <c r="W13" s="10">
        <v>60</v>
      </c>
      <c r="X13" s="10">
        <v>0</v>
      </c>
      <c r="Y13" s="90">
        <v>60</v>
      </c>
      <c r="Z13" s="10">
        <v>0</v>
      </c>
      <c r="AA13" s="10">
        <v>0</v>
      </c>
      <c r="AB13" s="10">
        <v>0</v>
      </c>
      <c r="AC13" s="90">
        <v>2</v>
      </c>
      <c r="AD13" s="10">
        <v>0</v>
      </c>
      <c r="AE13" s="10">
        <v>0</v>
      </c>
      <c r="AF13" s="57">
        <v>24</v>
      </c>
      <c r="AG13" s="10">
        <v>100</v>
      </c>
      <c r="AH13" s="10">
        <v>60</v>
      </c>
      <c r="AI13" s="10">
        <v>0</v>
      </c>
      <c r="AJ13" s="57">
        <v>0</v>
      </c>
      <c r="AK13" s="39">
        <v>460</v>
      </c>
      <c r="AL13" s="39">
        <v>62</v>
      </c>
      <c r="AM13" s="39">
        <v>30</v>
      </c>
      <c r="AN13" s="92">
        <f t="shared" si="6"/>
        <v>552</v>
      </c>
      <c r="AO13" s="22"/>
      <c r="AP13" s="124"/>
      <c r="AQ13" s="125"/>
      <c r="AR13" s="126">
        <v>100</v>
      </c>
      <c r="AS13" s="101"/>
      <c r="AT13" s="124"/>
      <c r="AU13" s="125"/>
      <c r="AV13" s="126">
        <v>100</v>
      </c>
    </row>
    <row r="14" spans="1:51" ht="38.25" customHeight="1">
      <c r="A14" s="97">
        <v>12</v>
      </c>
      <c r="B14" s="116" t="s">
        <v>118</v>
      </c>
      <c r="C14" s="117" t="s">
        <v>119</v>
      </c>
      <c r="D14" s="10">
        <v>0</v>
      </c>
      <c r="E14" s="10">
        <v>60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57">
        <v>6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60</v>
      </c>
      <c r="S14" s="10">
        <v>0</v>
      </c>
      <c r="T14" s="10">
        <v>0</v>
      </c>
      <c r="U14" s="57">
        <v>80</v>
      </c>
      <c r="V14" s="90">
        <v>0</v>
      </c>
      <c r="W14" s="10">
        <v>0</v>
      </c>
      <c r="X14" s="10">
        <v>0</v>
      </c>
      <c r="Y14" s="90">
        <v>0</v>
      </c>
      <c r="Z14" s="10">
        <v>0</v>
      </c>
      <c r="AA14" s="10">
        <v>100</v>
      </c>
      <c r="AB14" s="10">
        <v>0</v>
      </c>
      <c r="AC14" s="90">
        <v>4</v>
      </c>
      <c r="AD14" s="10">
        <v>0</v>
      </c>
      <c r="AE14" s="10">
        <v>60</v>
      </c>
      <c r="AF14" s="57">
        <v>86</v>
      </c>
      <c r="AG14" s="10">
        <v>100</v>
      </c>
      <c r="AH14" s="10">
        <v>60</v>
      </c>
      <c r="AI14" s="10">
        <v>0</v>
      </c>
      <c r="AJ14" s="57">
        <v>0</v>
      </c>
      <c r="AK14" s="38">
        <v>440</v>
      </c>
      <c r="AL14" s="81">
        <v>4</v>
      </c>
      <c r="AM14" s="81">
        <v>172</v>
      </c>
      <c r="AN14" s="36">
        <f t="shared" si="6"/>
        <v>616</v>
      </c>
      <c r="AO14" s="22"/>
      <c r="AP14" s="132"/>
      <c r="AQ14" s="133">
        <v>94.7</v>
      </c>
      <c r="AR14" s="51"/>
      <c r="AS14" s="101"/>
      <c r="AT14" s="132"/>
      <c r="AU14" s="133">
        <v>94.7</v>
      </c>
      <c r="AV14" s="51"/>
    </row>
    <row r="15" spans="1:51" ht="78" customHeight="1">
      <c r="A15" s="97">
        <v>13</v>
      </c>
      <c r="B15" s="119" t="s">
        <v>120</v>
      </c>
      <c r="C15" s="120" t="s">
        <v>121</v>
      </c>
      <c r="D15" s="10">
        <v>0</v>
      </c>
      <c r="E15" s="10">
        <v>0</v>
      </c>
      <c r="F15" s="10">
        <v>60</v>
      </c>
      <c r="G15" s="10">
        <v>0</v>
      </c>
      <c r="H15" s="10">
        <v>0</v>
      </c>
      <c r="I15" s="10">
        <v>60</v>
      </c>
      <c r="J15" s="10">
        <v>0</v>
      </c>
      <c r="K15" s="57">
        <v>30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60</v>
      </c>
      <c r="R15" s="10">
        <v>0</v>
      </c>
      <c r="S15" s="10">
        <v>0</v>
      </c>
      <c r="T15" s="10">
        <v>0</v>
      </c>
      <c r="U15" s="57">
        <v>52</v>
      </c>
      <c r="V15" s="90">
        <v>0</v>
      </c>
      <c r="W15" s="10">
        <v>0</v>
      </c>
      <c r="X15" s="10">
        <v>0</v>
      </c>
      <c r="Y15" s="90">
        <v>60</v>
      </c>
      <c r="Z15" s="10">
        <v>0</v>
      </c>
      <c r="AA15" s="10">
        <v>100</v>
      </c>
      <c r="AB15" s="10">
        <v>0</v>
      </c>
      <c r="AC15" s="90">
        <v>3</v>
      </c>
      <c r="AD15" s="10">
        <v>0</v>
      </c>
      <c r="AE15" s="10">
        <v>0</v>
      </c>
      <c r="AF15" s="57">
        <v>80</v>
      </c>
      <c r="AG15" s="10">
        <v>60</v>
      </c>
      <c r="AH15" s="10">
        <v>60</v>
      </c>
      <c r="AI15" s="10">
        <v>0</v>
      </c>
      <c r="AJ15" s="57">
        <v>18</v>
      </c>
      <c r="AK15" s="39">
        <v>400</v>
      </c>
      <c r="AL15" s="39">
        <v>63</v>
      </c>
      <c r="AM15" s="39">
        <v>180</v>
      </c>
      <c r="AN15" s="36">
        <f t="shared" si="6"/>
        <v>643</v>
      </c>
      <c r="AO15" s="22"/>
      <c r="AP15" s="128">
        <v>97</v>
      </c>
      <c r="AQ15" s="52"/>
      <c r="AR15" s="51"/>
      <c r="AS15" s="101"/>
      <c r="AT15" s="105"/>
      <c r="AU15" s="52"/>
      <c r="AV15" s="51"/>
    </row>
    <row r="16" spans="1:51" ht="47.25">
      <c r="A16" s="95">
        <v>14</v>
      </c>
      <c r="B16" s="114" t="s">
        <v>123</v>
      </c>
      <c r="C16" s="117" t="s">
        <v>124</v>
      </c>
      <c r="D16" s="10">
        <v>0</v>
      </c>
      <c r="E16" s="10">
        <v>60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57">
        <v>8</v>
      </c>
      <c r="L16" s="10">
        <v>0</v>
      </c>
      <c r="M16" s="10">
        <v>60</v>
      </c>
      <c r="N16" s="10">
        <v>0</v>
      </c>
      <c r="O16" s="10">
        <v>60</v>
      </c>
      <c r="P16" s="10">
        <v>0</v>
      </c>
      <c r="Q16" s="10">
        <v>60</v>
      </c>
      <c r="R16" s="10">
        <v>60</v>
      </c>
      <c r="S16" s="10">
        <v>0</v>
      </c>
      <c r="T16" s="10">
        <v>0</v>
      </c>
      <c r="U16" s="57">
        <v>72</v>
      </c>
      <c r="V16" s="90">
        <v>0</v>
      </c>
      <c r="W16" s="10">
        <v>0</v>
      </c>
      <c r="X16" s="10">
        <v>0</v>
      </c>
      <c r="Y16" s="90">
        <v>60</v>
      </c>
      <c r="Z16" s="10">
        <v>0</v>
      </c>
      <c r="AA16" s="10">
        <v>60</v>
      </c>
      <c r="AB16" s="10">
        <v>0</v>
      </c>
      <c r="AC16" s="90">
        <v>12</v>
      </c>
      <c r="AD16" s="10">
        <v>0</v>
      </c>
      <c r="AE16" s="10">
        <v>0</v>
      </c>
      <c r="AF16" s="57">
        <v>58</v>
      </c>
      <c r="AG16" s="10">
        <v>60</v>
      </c>
      <c r="AH16" s="10">
        <v>60</v>
      </c>
      <c r="AI16" s="10">
        <v>0</v>
      </c>
      <c r="AJ16" s="57">
        <v>14</v>
      </c>
      <c r="AK16" s="39">
        <v>480</v>
      </c>
      <c r="AL16" s="39">
        <v>72</v>
      </c>
      <c r="AM16" s="39">
        <v>152</v>
      </c>
      <c r="AN16" s="92">
        <f t="shared" si="6"/>
        <v>704</v>
      </c>
      <c r="AO16" s="102"/>
      <c r="AP16" s="130"/>
      <c r="AQ16" s="131">
        <v>93.35</v>
      </c>
      <c r="AR16" s="51"/>
      <c r="AS16" s="101"/>
      <c r="AT16" s="130"/>
      <c r="AU16" s="131">
        <v>93.35</v>
      </c>
      <c r="AV16" s="51"/>
    </row>
    <row r="17" spans="1:48" ht="22.5" customHeight="1">
      <c r="A17" s="97">
        <v>15</v>
      </c>
      <c r="B17" s="118"/>
      <c r="C17" s="113" t="s">
        <v>22</v>
      </c>
      <c r="D17" s="10">
        <v>60</v>
      </c>
      <c r="E17" s="10">
        <v>60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57">
        <v>18</v>
      </c>
      <c r="L17" s="10">
        <v>0</v>
      </c>
      <c r="M17" s="10">
        <v>60</v>
      </c>
      <c r="N17" s="10">
        <v>0</v>
      </c>
      <c r="O17" s="10">
        <v>0</v>
      </c>
      <c r="P17" s="10">
        <v>0</v>
      </c>
      <c r="Q17" s="10">
        <v>60</v>
      </c>
      <c r="R17" s="10">
        <v>0</v>
      </c>
      <c r="S17" s="10">
        <v>0</v>
      </c>
      <c r="T17" s="10">
        <v>0</v>
      </c>
      <c r="U17" s="57">
        <v>110</v>
      </c>
      <c r="V17" s="90">
        <v>15</v>
      </c>
      <c r="W17" s="10">
        <v>0</v>
      </c>
      <c r="X17" s="10">
        <v>0</v>
      </c>
      <c r="Y17" s="90">
        <v>60</v>
      </c>
      <c r="Z17" s="10">
        <v>0</v>
      </c>
      <c r="AA17" s="10">
        <v>0</v>
      </c>
      <c r="AB17" s="10">
        <v>0</v>
      </c>
      <c r="AC17" s="90">
        <v>0</v>
      </c>
      <c r="AD17" s="10">
        <v>0</v>
      </c>
      <c r="AE17" s="10">
        <v>60</v>
      </c>
      <c r="AF17" s="57">
        <v>56</v>
      </c>
      <c r="AG17" s="10">
        <v>0</v>
      </c>
      <c r="AH17" s="10">
        <v>60</v>
      </c>
      <c r="AI17" s="10">
        <v>100</v>
      </c>
      <c r="AJ17" s="57">
        <v>18</v>
      </c>
      <c r="AK17" s="39">
        <v>460</v>
      </c>
      <c r="AL17" s="39">
        <v>75</v>
      </c>
      <c r="AM17" s="39">
        <v>202</v>
      </c>
      <c r="AN17" s="36">
        <f t="shared" si="6"/>
        <v>737</v>
      </c>
      <c r="AO17" s="102"/>
      <c r="AP17" s="134"/>
      <c r="AQ17" s="135">
        <v>92</v>
      </c>
      <c r="AR17" s="77"/>
      <c r="AT17" s="134"/>
      <c r="AU17" s="135">
        <v>92</v>
      </c>
      <c r="AV17" s="77"/>
    </row>
    <row r="18" spans="1:48" ht="37.5" customHeight="1" thickBot="1">
      <c r="A18" s="98">
        <v>16</v>
      </c>
      <c r="B18" s="93" t="s">
        <v>125</v>
      </c>
      <c r="C18" s="35" t="s">
        <v>126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60</v>
      </c>
      <c r="J18" s="26">
        <v>0</v>
      </c>
      <c r="K18" s="74">
        <v>150</v>
      </c>
      <c r="L18" s="26">
        <v>0</v>
      </c>
      <c r="M18" s="26">
        <v>60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74">
        <v>58</v>
      </c>
      <c r="V18" s="91">
        <v>0</v>
      </c>
      <c r="W18" s="26">
        <v>0</v>
      </c>
      <c r="X18" s="26">
        <v>0</v>
      </c>
      <c r="Y18" s="91">
        <v>60</v>
      </c>
      <c r="Z18" s="26">
        <v>0</v>
      </c>
      <c r="AA18" s="26">
        <v>0</v>
      </c>
      <c r="AB18" s="26">
        <v>0</v>
      </c>
      <c r="AC18" s="91">
        <v>0</v>
      </c>
      <c r="AD18" s="26">
        <v>100</v>
      </c>
      <c r="AE18" s="26">
        <v>100</v>
      </c>
      <c r="AF18" s="74">
        <v>200</v>
      </c>
      <c r="AG18" s="26">
        <v>100</v>
      </c>
      <c r="AH18" s="26">
        <v>100</v>
      </c>
      <c r="AI18" s="26">
        <v>100</v>
      </c>
      <c r="AJ18" s="74">
        <v>0</v>
      </c>
      <c r="AK18" s="40">
        <v>820</v>
      </c>
      <c r="AL18" s="40">
        <v>60</v>
      </c>
      <c r="AM18" s="40">
        <v>208</v>
      </c>
      <c r="AN18" s="37">
        <f t="shared" si="6"/>
        <v>1088</v>
      </c>
      <c r="AO18" s="102"/>
      <c r="AP18" s="106"/>
      <c r="AQ18" s="107"/>
      <c r="AR18" s="107"/>
      <c r="AT18" s="106"/>
      <c r="AU18" s="108"/>
      <c r="AV18" s="107"/>
    </row>
    <row r="19" spans="1:48">
      <c r="A19" s="7"/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P19" s="6"/>
      <c r="AQ19" s="6"/>
      <c r="AR19" s="6"/>
      <c r="AT19" s="6"/>
      <c r="AU19" s="13"/>
    </row>
    <row r="20" spans="1:48">
      <c r="A20" s="7"/>
      <c r="B20" s="8"/>
      <c r="C20" s="8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</row>
    <row r="21" spans="1:48">
      <c r="A21" s="7"/>
      <c r="B21" s="8"/>
      <c r="C21" s="8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</row>
    <row r="22" spans="1:48">
      <c r="A22" s="7"/>
      <c r="B22" s="8"/>
      <c r="C22" s="8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</row>
    <row r="23" spans="1:48">
      <c r="A23" s="7"/>
      <c r="B23" s="8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48">
      <c r="A24" s="7"/>
      <c r="B24" s="8"/>
      <c r="C24" s="8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48">
      <c r="A25" s="7"/>
      <c r="B25" s="8"/>
      <c r="C25" s="8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48">
      <c r="A26" s="7"/>
      <c r="B26" s="8"/>
      <c r="C26" s="8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</row>
    <row r="27" spans="1:48">
      <c r="A27" s="7"/>
      <c r="B27" s="8"/>
      <c r="C27" s="8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48">
      <c r="A28" s="7"/>
      <c r="B28" s="8"/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</row>
    <row r="29" spans="1:48">
      <c r="A29" s="7"/>
      <c r="B29" s="8"/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</row>
    <row r="30" spans="1:48">
      <c r="A30" s="7"/>
      <c r="B30" s="8"/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</row>
    <row r="31" spans="1:48">
      <c r="A31" s="7"/>
      <c r="B31" s="8"/>
      <c r="C31" s="8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</row>
    <row r="32" spans="1:48">
      <c r="A32" s="7"/>
      <c r="B32" s="8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</row>
    <row r="33" spans="1:39">
      <c r="A33" s="7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</row>
    <row r="34" spans="1:39">
      <c r="A34" s="7"/>
      <c r="B34" s="8"/>
      <c r="C34" s="8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</row>
    <row r="35" spans="1:39">
      <c r="A35" s="7"/>
      <c r="B35" s="8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</row>
    <row r="36" spans="1:39">
      <c r="A36" s="7"/>
      <c r="B36" s="8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</row>
    <row r="37" spans="1:39">
      <c r="A37" s="7"/>
      <c r="B37" s="8"/>
      <c r="C37" s="8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</row>
    <row r="38" spans="1:39">
      <c r="A38" s="7"/>
      <c r="B38" s="8"/>
      <c r="C38" s="8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</row>
    <row r="39" spans="1:39">
      <c r="A39" s="7"/>
      <c r="B39" s="8"/>
      <c r="C39" s="8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</row>
    <row r="40" spans="1:39">
      <c r="A40" s="7"/>
      <c r="B40" s="8"/>
      <c r="C40" s="8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>
      <c r="A41" s="7"/>
      <c r="B41" s="8"/>
      <c r="C41" s="8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>
      <c r="A42" s="7"/>
      <c r="B42" s="8"/>
      <c r="C42" s="8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>
      <c r="A43" s="7"/>
      <c r="B43" s="8"/>
      <c r="C43" s="8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39">
      <c r="A44" s="7"/>
      <c r="B44" s="8"/>
      <c r="C44" s="8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</row>
    <row r="45" spans="1:39">
      <c r="A45" s="7"/>
      <c r="B45" s="8"/>
      <c r="C45" s="8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</row>
    <row r="46" spans="1:39">
      <c r="A46" s="7"/>
      <c r="B46" s="8"/>
      <c r="C46" s="8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</row>
    <row r="47" spans="1:39">
      <c r="A47" s="7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</row>
    <row r="48" spans="1:39">
      <c r="A48" s="7"/>
      <c r="B48" s="8"/>
      <c r="C48" s="8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</row>
    <row r="49" spans="1:39">
      <c r="A49" s="7"/>
      <c r="B49" s="8"/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</row>
    <row r="50" spans="1:39">
      <c r="A50" s="7"/>
      <c r="B50" s="8"/>
      <c r="C50" s="8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</row>
    <row r="51" spans="1:39">
      <c r="A51" s="7"/>
      <c r="B51" s="8"/>
      <c r="C51" s="8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</row>
    <row r="52" spans="1:39">
      <c r="A52" s="7"/>
      <c r="B52" s="8"/>
      <c r="C52" s="8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</row>
    <row r="53" spans="1:39">
      <c r="A53" s="7"/>
      <c r="B53" s="8"/>
      <c r="C53" s="8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</row>
    <row r="54" spans="1:39">
      <c r="A54" s="7"/>
      <c r="B54" s="8"/>
      <c r="C54" s="8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</row>
    <row r="55" spans="1:39">
      <c r="A55" s="7"/>
      <c r="B55" s="8"/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39">
      <c r="A56" s="7"/>
      <c r="B56" s="8"/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</row>
    <row r="57" spans="1:39">
      <c r="A57" s="7"/>
      <c r="B57" s="8"/>
      <c r="C57" s="8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</row>
    <row r="58" spans="1:39">
      <c r="A58" s="7"/>
      <c r="B58" s="8"/>
      <c r="C58" s="8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</row>
    <row r="59" spans="1:39">
      <c r="A59" s="7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</row>
    <row r="60" spans="1:39">
      <c r="A60" s="7"/>
      <c r="B60" s="8"/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</row>
    <row r="61" spans="1:39">
      <c r="A61" s="7"/>
      <c r="B61" s="8"/>
      <c r="C61" s="8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</row>
    <row r="62" spans="1:39">
      <c r="A62" s="7"/>
      <c r="B62" s="8"/>
      <c r="C62" s="8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</row>
    <row r="63" spans="1:39">
      <c r="A63" s="7"/>
      <c r="B63" s="8"/>
      <c r="C63" s="8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</row>
    <row r="64" spans="1:39">
      <c r="A64" s="7"/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</row>
    <row r="65" spans="1:39">
      <c r="A65" s="7"/>
      <c r="B65" s="8"/>
      <c r="C65" s="8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</row>
    <row r="66" spans="1:39">
      <c r="A66" s="7"/>
      <c r="B66" s="8"/>
      <c r="C66" s="8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</row>
    <row r="67" spans="1:39">
      <c r="A67" s="7"/>
      <c r="B67" s="8"/>
      <c r="C67" s="8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</row>
    <row r="68" spans="1:39">
      <c r="A68" s="7"/>
      <c r="B68" s="8"/>
      <c r="C68" s="8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</row>
    <row r="69" spans="1:39">
      <c r="A69" s="7"/>
      <c r="B69" s="8"/>
      <c r="C69" s="8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</row>
    <row r="70" spans="1:39">
      <c r="A70" s="7"/>
      <c r="B70" s="8"/>
      <c r="C70" s="8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</row>
    <row r="71" spans="1:39">
      <c r="A71" s="7"/>
      <c r="B71" s="8"/>
      <c r="C71" s="8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</row>
    <row r="72" spans="1:39">
      <c r="A72" s="7"/>
      <c r="B72" s="8"/>
      <c r="C72" s="8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</row>
    <row r="73" spans="1:39">
      <c r="A73" s="7"/>
      <c r="B73" s="8"/>
      <c r="C73" s="8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</row>
    <row r="74" spans="1:39">
      <c r="A74" s="7"/>
      <c r="B74" s="8"/>
      <c r="C74" s="8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</row>
    <row r="75" spans="1:39">
      <c r="A75" s="7"/>
      <c r="B75" s="8"/>
      <c r="C75" s="8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</row>
    <row r="76" spans="1:39">
      <c r="A76" s="7"/>
      <c r="B76" s="8"/>
      <c r="C76" s="8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</row>
    <row r="77" spans="1:39">
      <c r="A77" s="7"/>
      <c r="B77" s="8"/>
      <c r="C77" s="8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</row>
    <row r="78" spans="1:39">
      <c r="A78" s="7"/>
      <c r="B78" s="8"/>
      <c r="C78" s="8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</row>
    <row r="79" spans="1:39">
      <c r="A79" s="7"/>
      <c r="B79" s="8"/>
      <c r="C79" s="8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</row>
    <row r="80" spans="1:39">
      <c r="A80" s="7"/>
      <c r="B80" s="8"/>
      <c r="C80" s="8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</row>
    <row r="81" spans="1:39">
      <c r="A81" s="7"/>
      <c r="B81" s="8"/>
      <c r="C81" s="8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</row>
    <row r="82" spans="1:39">
      <c r="A82" s="7"/>
      <c r="B82" s="8"/>
      <c r="C82" s="8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</row>
    <row r="83" spans="1:39">
      <c r="A83" s="7"/>
      <c r="B83" s="8"/>
      <c r="C83" s="8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</row>
    <row r="84" spans="1:39">
      <c r="A84" s="7"/>
      <c r="B84" s="8"/>
      <c r="C84" s="8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</row>
    <row r="85" spans="1:39">
      <c r="A85" s="7"/>
      <c r="B85" s="8"/>
      <c r="C85" s="8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</row>
    <row r="86" spans="1:39">
      <c r="A86" s="7"/>
      <c r="B86" s="8"/>
      <c r="C86" s="8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</row>
    <row r="87" spans="1:39">
      <c r="A87" s="7"/>
      <c r="B87" s="8"/>
      <c r="C87" s="8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</row>
    <row r="88" spans="1:39">
      <c r="A88" s="7"/>
      <c r="B88" s="8"/>
      <c r="C88" s="8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</row>
    <row r="89" spans="1:39">
      <c r="A89" s="7"/>
      <c r="B89" s="8"/>
      <c r="C89" s="8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</row>
    <row r="90" spans="1:39">
      <c r="A90" s="7"/>
      <c r="B90" s="8"/>
      <c r="C90" s="8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</row>
    <row r="91" spans="1:39">
      <c r="A91" s="7"/>
      <c r="B91" s="8"/>
      <c r="C91" s="8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</row>
    <row r="92" spans="1:39">
      <c r="A92" s="7"/>
      <c r="B92" s="8"/>
      <c r="C92" s="8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</row>
    <row r="93" spans="1:39">
      <c r="A93" s="7"/>
      <c r="B93" s="8"/>
      <c r="C93" s="8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</row>
    <row r="94" spans="1:39">
      <c r="A94" s="7"/>
      <c r="B94" s="8"/>
      <c r="C94" s="8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</row>
    <row r="95" spans="1:39">
      <c r="A95" s="7"/>
      <c r="B95" s="8"/>
      <c r="C95" s="8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</row>
    <row r="96" spans="1:39">
      <c r="A96" s="7"/>
      <c r="B96" s="8"/>
      <c r="C96" s="8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</row>
    <row r="97" spans="1:39">
      <c r="A97" s="7"/>
      <c r="B97" s="8"/>
      <c r="C97" s="8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</row>
    <row r="98" spans="1:39">
      <c r="A98" s="7"/>
      <c r="B98" s="8"/>
      <c r="C98" s="8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</row>
    <row r="99" spans="1:39">
      <c r="A99" s="7"/>
      <c r="B99" s="8"/>
      <c r="C99" s="8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</row>
    <row r="100" spans="1:39">
      <c r="A100" s="7"/>
      <c r="B100" s="8"/>
      <c r="C100" s="8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</row>
    <row r="101" spans="1:39">
      <c r="A101" s="7"/>
      <c r="B101" s="8"/>
      <c r="C101" s="8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</row>
    <row r="102" spans="1:39">
      <c r="A102" s="7"/>
      <c r="B102" s="8"/>
      <c r="C102" s="8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</row>
    <row r="103" spans="1:39">
      <c r="A103" s="7"/>
      <c r="B103" s="8"/>
      <c r="C103" s="8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</row>
    <row r="104" spans="1:39">
      <c r="A104" s="7"/>
      <c r="B104" s="8"/>
      <c r="C104" s="8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</row>
    <row r="105" spans="1:39">
      <c r="A105" s="7"/>
      <c r="B105" s="8"/>
      <c r="C105" s="8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</row>
    <row r="106" spans="1:39">
      <c r="A106" s="7"/>
      <c r="B106" s="8"/>
      <c r="C106" s="8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</row>
    <row r="107" spans="1:39">
      <c r="A107" s="7"/>
      <c r="B107" s="8"/>
      <c r="C107" s="8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</row>
    <row r="108" spans="1:39">
      <c r="A108" s="7"/>
      <c r="B108" s="8"/>
      <c r="C108" s="8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</row>
    <row r="109" spans="1:39">
      <c r="A109" s="7"/>
      <c r="B109" s="8"/>
      <c r="C109" s="8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</row>
    <row r="110" spans="1:39">
      <c r="A110" s="7"/>
      <c r="B110" s="8"/>
      <c r="C110" s="8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</row>
    <row r="111" spans="1:39">
      <c r="A111" s="7"/>
      <c r="B111" s="8"/>
      <c r="C111" s="8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</row>
  </sheetData>
  <pageMargins left="0.70866141732283472" right="0.70866141732283472" top="0.74803149606299213" bottom="0.74803149606299213" header="0.31496062992125984" footer="0.31496062992125984"/>
  <pageSetup scale="41" orientation="landscape" horizontalDpi="4294967294" verticalDpi="0" r:id="rId1"/>
  <headerFooter>
    <oddHeader>&amp;C&amp;"Times New Roman,Félkövér"&amp;18Gyermeknap Kupa 2018
Középfokú kategória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14"/>
  <sheetViews>
    <sheetView zoomScale="110" zoomScaleNormal="110" workbookViewId="0">
      <selection activeCell="A22" sqref="A22"/>
    </sheetView>
  </sheetViews>
  <sheetFormatPr defaultRowHeight="12.75"/>
  <cols>
    <col min="1" max="1" width="10.28515625" customWidth="1"/>
    <col min="2" max="2" width="21.5703125" bestFit="1" customWidth="1"/>
    <col min="3" max="3" width="25.5703125" bestFit="1" customWidth="1"/>
    <col min="4" max="4" width="5.85546875" customWidth="1"/>
    <col min="5" max="5" width="5.28515625" customWidth="1"/>
    <col min="6" max="7" width="3.85546875" bestFit="1" customWidth="1"/>
    <col min="8" max="8" width="4.5703125" bestFit="1" customWidth="1"/>
    <col min="9" max="9" width="5.42578125" customWidth="1"/>
    <col min="10" max="10" width="5.140625" customWidth="1"/>
    <col min="11" max="11" width="3.85546875" bestFit="1" customWidth="1"/>
    <col min="12" max="12" width="4" bestFit="1" customWidth="1"/>
    <col min="13" max="13" width="5.140625" bestFit="1" customWidth="1"/>
    <col min="14" max="14" width="3.85546875" bestFit="1" customWidth="1"/>
    <col min="15" max="15" width="7.140625" customWidth="1"/>
    <col min="16" max="17" width="4" bestFit="1" customWidth="1"/>
    <col min="18" max="18" width="5.7109375" customWidth="1"/>
    <col min="19" max="19" width="4" bestFit="1" customWidth="1"/>
    <col min="20" max="20" width="4.5703125" customWidth="1"/>
    <col min="21" max="21" width="4.42578125" customWidth="1"/>
    <col min="22" max="22" width="5.85546875" customWidth="1"/>
    <col min="23" max="23" width="5" customWidth="1"/>
    <col min="24" max="24" width="4" bestFit="1" customWidth="1"/>
    <col min="25" max="25" width="6.28515625" customWidth="1"/>
    <col min="26" max="26" width="3.85546875" customWidth="1"/>
    <col min="27" max="27" width="5.7109375" customWidth="1"/>
    <col min="28" max="29" width="4" bestFit="1" customWidth="1"/>
    <col min="30" max="30" width="7.28515625" customWidth="1"/>
    <col min="31" max="31" width="7" customWidth="1"/>
    <col min="32" max="32" width="7.7109375" customWidth="1"/>
    <col min="33" max="33" width="9.28515625" bestFit="1" customWidth="1"/>
    <col min="257" max="257" width="10.28515625" customWidth="1"/>
    <col min="258" max="258" width="21.5703125" bestFit="1" customWidth="1"/>
    <col min="259" max="259" width="25.5703125" bestFit="1" customWidth="1"/>
    <col min="260" max="260" width="5.85546875" customWidth="1"/>
    <col min="261" max="261" width="5.28515625" customWidth="1"/>
    <col min="262" max="263" width="3.85546875" bestFit="1" customWidth="1"/>
    <col min="264" max="264" width="4.5703125" bestFit="1" customWidth="1"/>
    <col min="265" max="265" width="5.42578125" customWidth="1"/>
    <col min="266" max="266" width="5.140625" customWidth="1"/>
    <col min="267" max="267" width="3.85546875" bestFit="1" customWidth="1"/>
    <col min="268" max="268" width="4" bestFit="1" customWidth="1"/>
    <col min="269" max="269" width="5.140625" bestFit="1" customWidth="1"/>
    <col min="270" max="270" width="3.85546875" bestFit="1" customWidth="1"/>
    <col min="271" max="271" width="7.140625" customWidth="1"/>
    <col min="272" max="273" width="4" bestFit="1" customWidth="1"/>
    <col min="274" max="274" width="5.7109375" customWidth="1"/>
    <col min="275" max="275" width="4" bestFit="1" customWidth="1"/>
    <col min="276" max="276" width="4.5703125" customWidth="1"/>
    <col min="277" max="277" width="4.42578125" customWidth="1"/>
    <col min="278" max="278" width="5.85546875" customWidth="1"/>
    <col min="279" max="279" width="5" customWidth="1"/>
    <col min="280" max="280" width="4" bestFit="1" customWidth="1"/>
    <col min="281" max="281" width="6.28515625" customWidth="1"/>
    <col min="282" max="282" width="3.85546875" customWidth="1"/>
    <col min="283" max="283" width="5.7109375" customWidth="1"/>
    <col min="284" max="285" width="4" bestFit="1" customWidth="1"/>
    <col min="286" max="286" width="7.28515625" customWidth="1"/>
    <col min="287" max="287" width="7" customWidth="1"/>
    <col min="288" max="288" width="7.7109375" customWidth="1"/>
    <col min="289" max="289" width="9.28515625" bestFit="1" customWidth="1"/>
    <col min="513" max="513" width="10.28515625" customWidth="1"/>
    <col min="514" max="514" width="21.5703125" bestFit="1" customWidth="1"/>
    <col min="515" max="515" width="25.5703125" bestFit="1" customWidth="1"/>
    <col min="516" max="516" width="5.85546875" customWidth="1"/>
    <col min="517" max="517" width="5.28515625" customWidth="1"/>
    <col min="518" max="519" width="3.85546875" bestFit="1" customWidth="1"/>
    <col min="520" max="520" width="4.5703125" bestFit="1" customWidth="1"/>
    <col min="521" max="521" width="5.42578125" customWidth="1"/>
    <col min="522" max="522" width="5.140625" customWidth="1"/>
    <col min="523" max="523" width="3.85546875" bestFit="1" customWidth="1"/>
    <col min="524" max="524" width="4" bestFit="1" customWidth="1"/>
    <col min="525" max="525" width="5.140625" bestFit="1" customWidth="1"/>
    <col min="526" max="526" width="3.85546875" bestFit="1" customWidth="1"/>
    <col min="527" max="527" width="7.140625" customWidth="1"/>
    <col min="528" max="529" width="4" bestFit="1" customWidth="1"/>
    <col min="530" max="530" width="5.7109375" customWidth="1"/>
    <col min="531" max="531" width="4" bestFit="1" customWidth="1"/>
    <col min="532" max="532" width="4.5703125" customWidth="1"/>
    <col min="533" max="533" width="4.42578125" customWidth="1"/>
    <col min="534" max="534" width="5.85546875" customWidth="1"/>
    <col min="535" max="535" width="5" customWidth="1"/>
    <col min="536" max="536" width="4" bestFit="1" customWidth="1"/>
    <col min="537" max="537" width="6.28515625" customWidth="1"/>
    <col min="538" max="538" width="3.85546875" customWidth="1"/>
    <col min="539" max="539" width="5.7109375" customWidth="1"/>
    <col min="540" max="541" width="4" bestFit="1" customWidth="1"/>
    <col min="542" max="542" width="7.28515625" customWidth="1"/>
    <col min="543" max="543" width="7" customWidth="1"/>
    <col min="544" max="544" width="7.7109375" customWidth="1"/>
    <col min="545" max="545" width="9.28515625" bestFit="1" customWidth="1"/>
    <col min="769" max="769" width="10.28515625" customWidth="1"/>
    <col min="770" max="770" width="21.5703125" bestFit="1" customWidth="1"/>
    <col min="771" max="771" width="25.5703125" bestFit="1" customWidth="1"/>
    <col min="772" max="772" width="5.85546875" customWidth="1"/>
    <col min="773" max="773" width="5.28515625" customWidth="1"/>
    <col min="774" max="775" width="3.85546875" bestFit="1" customWidth="1"/>
    <col min="776" max="776" width="4.5703125" bestFit="1" customWidth="1"/>
    <col min="777" max="777" width="5.42578125" customWidth="1"/>
    <col min="778" max="778" width="5.140625" customWidth="1"/>
    <col min="779" max="779" width="3.85546875" bestFit="1" customWidth="1"/>
    <col min="780" max="780" width="4" bestFit="1" customWidth="1"/>
    <col min="781" max="781" width="5.140625" bestFit="1" customWidth="1"/>
    <col min="782" max="782" width="3.85546875" bestFit="1" customWidth="1"/>
    <col min="783" max="783" width="7.140625" customWidth="1"/>
    <col min="784" max="785" width="4" bestFit="1" customWidth="1"/>
    <col min="786" max="786" width="5.7109375" customWidth="1"/>
    <col min="787" max="787" width="4" bestFit="1" customWidth="1"/>
    <col min="788" max="788" width="4.5703125" customWidth="1"/>
    <col min="789" max="789" width="4.42578125" customWidth="1"/>
    <col min="790" max="790" width="5.85546875" customWidth="1"/>
    <col min="791" max="791" width="5" customWidth="1"/>
    <col min="792" max="792" width="4" bestFit="1" customWidth="1"/>
    <col min="793" max="793" width="6.28515625" customWidth="1"/>
    <col min="794" max="794" width="3.85546875" customWidth="1"/>
    <col min="795" max="795" width="5.7109375" customWidth="1"/>
    <col min="796" max="797" width="4" bestFit="1" customWidth="1"/>
    <col min="798" max="798" width="7.28515625" customWidth="1"/>
    <col min="799" max="799" width="7" customWidth="1"/>
    <col min="800" max="800" width="7.7109375" customWidth="1"/>
    <col min="801" max="801" width="9.28515625" bestFit="1" customWidth="1"/>
    <col min="1025" max="1025" width="10.28515625" customWidth="1"/>
    <col min="1026" max="1026" width="21.5703125" bestFit="1" customWidth="1"/>
    <col min="1027" max="1027" width="25.5703125" bestFit="1" customWidth="1"/>
    <col min="1028" max="1028" width="5.85546875" customWidth="1"/>
    <col min="1029" max="1029" width="5.28515625" customWidth="1"/>
    <col min="1030" max="1031" width="3.85546875" bestFit="1" customWidth="1"/>
    <col min="1032" max="1032" width="4.5703125" bestFit="1" customWidth="1"/>
    <col min="1033" max="1033" width="5.42578125" customWidth="1"/>
    <col min="1034" max="1034" width="5.140625" customWidth="1"/>
    <col min="1035" max="1035" width="3.85546875" bestFit="1" customWidth="1"/>
    <col min="1036" max="1036" width="4" bestFit="1" customWidth="1"/>
    <col min="1037" max="1037" width="5.140625" bestFit="1" customWidth="1"/>
    <col min="1038" max="1038" width="3.85546875" bestFit="1" customWidth="1"/>
    <col min="1039" max="1039" width="7.140625" customWidth="1"/>
    <col min="1040" max="1041" width="4" bestFit="1" customWidth="1"/>
    <col min="1042" max="1042" width="5.7109375" customWidth="1"/>
    <col min="1043" max="1043" width="4" bestFit="1" customWidth="1"/>
    <col min="1044" max="1044" width="4.5703125" customWidth="1"/>
    <col min="1045" max="1045" width="4.42578125" customWidth="1"/>
    <col min="1046" max="1046" width="5.85546875" customWidth="1"/>
    <col min="1047" max="1047" width="5" customWidth="1"/>
    <col min="1048" max="1048" width="4" bestFit="1" customWidth="1"/>
    <col min="1049" max="1049" width="6.28515625" customWidth="1"/>
    <col min="1050" max="1050" width="3.85546875" customWidth="1"/>
    <col min="1051" max="1051" width="5.7109375" customWidth="1"/>
    <col min="1052" max="1053" width="4" bestFit="1" customWidth="1"/>
    <col min="1054" max="1054" width="7.28515625" customWidth="1"/>
    <col min="1055" max="1055" width="7" customWidth="1"/>
    <col min="1056" max="1056" width="7.7109375" customWidth="1"/>
    <col min="1057" max="1057" width="9.28515625" bestFit="1" customWidth="1"/>
    <col min="1281" max="1281" width="10.28515625" customWidth="1"/>
    <col min="1282" max="1282" width="21.5703125" bestFit="1" customWidth="1"/>
    <col min="1283" max="1283" width="25.5703125" bestFit="1" customWidth="1"/>
    <col min="1284" max="1284" width="5.85546875" customWidth="1"/>
    <col min="1285" max="1285" width="5.28515625" customWidth="1"/>
    <col min="1286" max="1287" width="3.85546875" bestFit="1" customWidth="1"/>
    <col min="1288" max="1288" width="4.5703125" bestFit="1" customWidth="1"/>
    <col min="1289" max="1289" width="5.42578125" customWidth="1"/>
    <col min="1290" max="1290" width="5.140625" customWidth="1"/>
    <col min="1291" max="1291" width="3.85546875" bestFit="1" customWidth="1"/>
    <col min="1292" max="1292" width="4" bestFit="1" customWidth="1"/>
    <col min="1293" max="1293" width="5.140625" bestFit="1" customWidth="1"/>
    <col min="1294" max="1294" width="3.85546875" bestFit="1" customWidth="1"/>
    <col min="1295" max="1295" width="7.140625" customWidth="1"/>
    <col min="1296" max="1297" width="4" bestFit="1" customWidth="1"/>
    <col min="1298" max="1298" width="5.7109375" customWidth="1"/>
    <col min="1299" max="1299" width="4" bestFit="1" customWidth="1"/>
    <col min="1300" max="1300" width="4.5703125" customWidth="1"/>
    <col min="1301" max="1301" width="4.42578125" customWidth="1"/>
    <col min="1302" max="1302" width="5.85546875" customWidth="1"/>
    <col min="1303" max="1303" width="5" customWidth="1"/>
    <col min="1304" max="1304" width="4" bestFit="1" customWidth="1"/>
    <col min="1305" max="1305" width="6.28515625" customWidth="1"/>
    <col min="1306" max="1306" width="3.85546875" customWidth="1"/>
    <col min="1307" max="1307" width="5.7109375" customWidth="1"/>
    <col min="1308" max="1309" width="4" bestFit="1" customWidth="1"/>
    <col min="1310" max="1310" width="7.28515625" customWidth="1"/>
    <col min="1311" max="1311" width="7" customWidth="1"/>
    <col min="1312" max="1312" width="7.7109375" customWidth="1"/>
    <col min="1313" max="1313" width="9.28515625" bestFit="1" customWidth="1"/>
    <col min="1537" max="1537" width="10.28515625" customWidth="1"/>
    <col min="1538" max="1538" width="21.5703125" bestFit="1" customWidth="1"/>
    <col min="1539" max="1539" width="25.5703125" bestFit="1" customWidth="1"/>
    <col min="1540" max="1540" width="5.85546875" customWidth="1"/>
    <col min="1541" max="1541" width="5.28515625" customWidth="1"/>
    <col min="1542" max="1543" width="3.85546875" bestFit="1" customWidth="1"/>
    <col min="1544" max="1544" width="4.5703125" bestFit="1" customWidth="1"/>
    <col min="1545" max="1545" width="5.42578125" customWidth="1"/>
    <col min="1546" max="1546" width="5.140625" customWidth="1"/>
    <col min="1547" max="1547" width="3.85546875" bestFit="1" customWidth="1"/>
    <col min="1548" max="1548" width="4" bestFit="1" customWidth="1"/>
    <col min="1549" max="1549" width="5.140625" bestFit="1" customWidth="1"/>
    <col min="1550" max="1550" width="3.85546875" bestFit="1" customWidth="1"/>
    <col min="1551" max="1551" width="7.140625" customWidth="1"/>
    <col min="1552" max="1553" width="4" bestFit="1" customWidth="1"/>
    <col min="1554" max="1554" width="5.7109375" customWidth="1"/>
    <col min="1555" max="1555" width="4" bestFit="1" customWidth="1"/>
    <col min="1556" max="1556" width="4.5703125" customWidth="1"/>
    <col min="1557" max="1557" width="4.42578125" customWidth="1"/>
    <col min="1558" max="1558" width="5.85546875" customWidth="1"/>
    <col min="1559" max="1559" width="5" customWidth="1"/>
    <col min="1560" max="1560" width="4" bestFit="1" customWidth="1"/>
    <col min="1561" max="1561" width="6.28515625" customWidth="1"/>
    <col min="1562" max="1562" width="3.85546875" customWidth="1"/>
    <col min="1563" max="1563" width="5.7109375" customWidth="1"/>
    <col min="1564" max="1565" width="4" bestFit="1" customWidth="1"/>
    <col min="1566" max="1566" width="7.28515625" customWidth="1"/>
    <col min="1567" max="1567" width="7" customWidth="1"/>
    <col min="1568" max="1568" width="7.7109375" customWidth="1"/>
    <col min="1569" max="1569" width="9.28515625" bestFit="1" customWidth="1"/>
    <col min="1793" max="1793" width="10.28515625" customWidth="1"/>
    <col min="1794" max="1794" width="21.5703125" bestFit="1" customWidth="1"/>
    <col min="1795" max="1795" width="25.5703125" bestFit="1" customWidth="1"/>
    <col min="1796" max="1796" width="5.85546875" customWidth="1"/>
    <col min="1797" max="1797" width="5.28515625" customWidth="1"/>
    <col min="1798" max="1799" width="3.85546875" bestFit="1" customWidth="1"/>
    <col min="1800" max="1800" width="4.5703125" bestFit="1" customWidth="1"/>
    <col min="1801" max="1801" width="5.42578125" customWidth="1"/>
    <col min="1802" max="1802" width="5.140625" customWidth="1"/>
    <col min="1803" max="1803" width="3.85546875" bestFit="1" customWidth="1"/>
    <col min="1804" max="1804" width="4" bestFit="1" customWidth="1"/>
    <col min="1805" max="1805" width="5.140625" bestFit="1" customWidth="1"/>
    <col min="1806" max="1806" width="3.85546875" bestFit="1" customWidth="1"/>
    <col min="1807" max="1807" width="7.140625" customWidth="1"/>
    <col min="1808" max="1809" width="4" bestFit="1" customWidth="1"/>
    <col min="1810" max="1810" width="5.7109375" customWidth="1"/>
    <col min="1811" max="1811" width="4" bestFit="1" customWidth="1"/>
    <col min="1812" max="1812" width="4.5703125" customWidth="1"/>
    <col min="1813" max="1813" width="4.42578125" customWidth="1"/>
    <col min="1814" max="1814" width="5.85546875" customWidth="1"/>
    <col min="1815" max="1815" width="5" customWidth="1"/>
    <col min="1816" max="1816" width="4" bestFit="1" customWidth="1"/>
    <col min="1817" max="1817" width="6.28515625" customWidth="1"/>
    <col min="1818" max="1818" width="3.85546875" customWidth="1"/>
    <col min="1819" max="1819" width="5.7109375" customWidth="1"/>
    <col min="1820" max="1821" width="4" bestFit="1" customWidth="1"/>
    <col min="1822" max="1822" width="7.28515625" customWidth="1"/>
    <col min="1823" max="1823" width="7" customWidth="1"/>
    <col min="1824" max="1824" width="7.7109375" customWidth="1"/>
    <col min="1825" max="1825" width="9.28515625" bestFit="1" customWidth="1"/>
    <col min="2049" max="2049" width="10.28515625" customWidth="1"/>
    <col min="2050" max="2050" width="21.5703125" bestFit="1" customWidth="1"/>
    <col min="2051" max="2051" width="25.5703125" bestFit="1" customWidth="1"/>
    <col min="2052" max="2052" width="5.85546875" customWidth="1"/>
    <col min="2053" max="2053" width="5.28515625" customWidth="1"/>
    <col min="2054" max="2055" width="3.85546875" bestFit="1" customWidth="1"/>
    <col min="2056" max="2056" width="4.5703125" bestFit="1" customWidth="1"/>
    <col min="2057" max="2057" width="5.42578125" customWidth="1"/>
    <col min="2058" max="2058" width="5.140625" customWidth="1"/>
    <col min="2059" max="2059" width="3.85546875" bestFit="1" customWidth="1"/>
    <col min="2060" max="2060" width="4" bestFit="1" customWidth="1"/>
    <col min="2061" max="2061" width="5.140625" bestFit="1" customWidth="1"/>
    <col min="2062" max="2062" width="3.85546875" bestFit="1" customWidth="1"/>
    <col min="2063" max="2063" width="7.140625" customWidth="1"/>
    <col min="2064" max="2065" width="4" bestFit="1" customWidth="1"/>
    <col min="2066" max="2066" width="5.7109375" customWidth="1"/>
    <col min="2067" max="2067" width="4" bestFit="1" customWidth="1"/>
    <col min="2068" max="2068" width="4.5703125" customWidth="1"/>
    <col min="2069" max="2069" width="4.42578125" customWidth="1"/>
    <col min="2070" max="2070" width="5.85546875" customWidth="1"/>
    <col min="2071" max="2071" width="5" customWidth="1"/>
    <col min="2072" max="2072" width="4" bestFit="1" customWidth="1"/>
    <col min="2073" max="2073" width="6.28515625" customWidth="1"/>
    <col min="2074" max="2074" width="3.85546875" customWidth="1"/>
    <col min="2075" max="2075" width="5.7109375" customWidth="1"/>
    <col min="2076" max="2077" width="4" bestFit="1" customWidth="1"/>
    <col min="2078" max="2078" width="7.28515625" customWidth="1"/>
    <col min="2079" max="2079" width="7" customWidth="1"/>
    <col min="2080" max="2080" width="7.7109375" customWidth="1"/>
    <col min="2081" max="2081" width="9.28515625" bestFit="1" customWidth="1"/>
    <col min="2305" max="2305" width="10.28515625" customWidth="1"/>
    <col min="2306" max="2306" width="21.5703125" bestFit="1" customWidth="1"/>
    <col min="2307" max="2307" width="25.5703125" bestFit="1" customWidth="1"/>
    <col min="2308" max="2308" width="5.85546875" customWidth="1"/>
    <col min="2309" max="2309" width="5.28515625" customWidth="1"/>
    <col min="2310" max="2311" width="3.85546875" bestFit="1" customWidth="1"/>
    <col min="2312" max="2312" width="4.5703125" bestFit="1" customWidth="1"/>
    <col min="2313" max="2313" width="5.42578125" customWidth="1"/>
    <col min="2314" max="2314" width="5.140625" customWidth="1"/>
    <col min="2315" max="2315" width="3.85546875" bestFit="1" customWidth="1"/>
    <col min="2316" max="2316" width="4" bestFit="1" customWidth="1"/>
    <col min="2317" max="2317" width="5.140625" bestFit="1" customWidth="1"/>
    <col min="2318" max="2318" width="3.85546875" bestFit="1" customWidth="1"/>
    <col min="2319" max="2319" width="7.140625" customWidth="1"/>
    <col min="2320" max="2321" width="4" bestFit="1" customWidth="1"/>
    <col min="2322" max="2322" width="5.7109375" customWidth="1"/>
    <col min="2323" max="2323" width="4" bestFit="1" customWidth="1"/>
    <col min="2324" max="2324" width="4.5703125" customWidth="1"/>
    <col min="2325" max="2325" width="4.42578125" customWidth="1"/>
    <col min="2326" max="2326" width="5.85546875" customWidth="1"/>
    <col min="2327" max="2327" width="5" customWidth="1"/>
    <col min="2328" max="2328" width="4" bestFit="1" customWidth="1"/>
    <col min="2329" max="2329" width="6.28515625" customWidth="1"/>
    <col min="2330" max="2330" width="3.85546875" customWidth="1"/>
    <col min="2331" max="2331" width="5.7109375" customWidth="1"/>
    <col min="2332" max="2333" width="4" bestFit="1" customWidth="1"/>
    <col min="2334" max="2334" width="7.28515625" customWidth="1"/>
    <col min="2335" max="2335" width="7" customWidth="1"/>
    <col min="2336" max="2336" width="7.7109375" customWidth="1"/>
    <col min="2337" max="2337" width="9.28515625" bestFit="1" customWidth="1"/>
    <col min="2561" max="2561" width="10.28515625" customWidth="1"/>
    <col min="2562" max="2562" width="21.5703125" bestFit="1" customWidth="1"/>
    <col min="2563" max="2563" width="25.5703125" bestFit="1" customWidth="1"/>
    <col min="2564" max="2564" width="5.85546875" customWidth="1"/>
    <col min="2565" max="2565" width="5.28515625" customWidth="1"/>
    <col min="2566" max="2567" width="3.85546875" bestFit="1" customWidth="1"/>
    <col min="2568" max="2568" width="4.5703125" bestFit="1" customWidth="1"/>
    <col min="2569" max="2569" width="5.42578125" customWidth="1"/>
    <col min="2570" max="2570" width="5.140625" customWidth="1"/>
    <col min="2571" max="2571" width="3.85546875" bestFit="1" customWidth="1"/>
    <col min="2572" max="2572" width="4" bestFit="1" customWidth="1"/>
    <col min="2573" max="2573" width="5.140625" bestFit="1" customWidth="1"/>
    <col min="2574" max="2574" width="3.85546875" bestFit="1" customWidth="1"/>
    <col min="2575" max="2575" width="7.140625" customWidth="1"/>
    <col min="2576" max="2577" width="4" bestFit="1" customWidth="1"/>
    <col min="2578" max="2578" width="5.7109375" customWidth="1"/>
    <col min="2579" max="2579" width="4" bestFit="1" customWidth="1"/>
    <col min="2580" max="2580" width="4.5703125" customWidth="1"/>
    <col min="2581" max="2581" width="4.42578125" customWidth="1"/>
    <col min="2582" max="2582" width="5.85546875" customWidth="1"/>
    <col min="2583" max="2583" width="5" customWidth="1"/>
    <col min="2584" max="2584" width="4" bestFit="1" customWidth="1"/>
    <col min="2585" max="2585" width="6.28515625" customWidth="1"/>
    <col min="2586" max="2586" width="3.85546875" customWidth="1"/>
    <col min="2587" max="2587" width="5.7109375" customWidth="1"/>
    <col min="2588" max="2589" width="4" bestFit="1" customWidth="1"/>
    <col min="2590" max="2590" width="7.28515625" customWidth="1"/>
    <col min="2591" max="2591" width="7" customWidth="1"/>
    <col min="2592" max="2592" width="7.7109375" customWidth="1"/>
    <col min="2593" max="2593" width="9.28515625" bestFit="1" customWidth="1"/>
    <col min="2817" max="2817" width="10.28515625" customWidth="1"/>
    <col min="2818" max="2818" width="21.5703125" bestFit="1" customWidth="1"/>
    <col min="2819" max="2819" width="25.5703125" bestFit="1" customWidth="1"/>
    <col min="2820" max="2820" width="5.85546875" customWidth="1"/>
    <col min="2821" max="2821" width="5.28515625" customWidth="1"/>
    <col min="2822" max="2823" width="3.85546875" bestFit="1" customWidth="1"/>
    <col min="2824" max="2824" width="4.5703125" bestFit="1" customWidth="1"/>
    <col min="2825" max="2825" width="5.42578125" customWidth="1"/>
    <col min="2826" max="2826" width="5.140625" customWidth="1"/>
    <col min="2827" max="2827" width="3.85546875" bestFit="1" customWidth="1"/>
    <col min="2828" max="2828" width="4" bestFit="1" customWidth="1"/>
    <col min="2829" max="2829" width="5.140625" bestFit="1" customWidth="1"/>
    <col min="2830" max="2830" width="3.85546875" bestFit="1" customWidth="1"/>
    <col min="2831" max="2831" width="7.140625" customWidth="1"/>
    <col min="2832" max="2833" width="4" bestFit="1" customWidth="1"/>
    <col min="2834" max="2834" width="5.7109375" customWidth="1"/>
    <col min="2835" max="2835" width="4" bestFit="1" customWidth="1"/>
    <col min="2836" max="2836" width="4.5703125" customWidth="1"/>
    <col min="2837" max="2837" width="4.42578125" customWidth="1"/>
    <col min="2838" max="2838" width="5.85546875" customWidth="1"/>
    <col min="2839" max="2839" width="5" customWidth="1"/>
    <col min="2840" max="2840" width="4" bestFit="1" customWidth="1"/>
    <col min="2841" max="2841" width="6.28515625" customWidth="1"/>
    <col min="2842" max="2842" width="3.85546875" customWidth="1"/>
    <col min="2843" max="2843" width="5.7109375" customWidth="1"/>
    <col min="2844" max="2845" width="4" bestFit="1" customWidth="1"/>
    <col min="2846" max="2846" width="7.28515625" customWidth="1"/>
    <col min="2847" max="2847" width="7" customWidth="1"/>
    <col min="2848" max="2848" width="7.7109375" customWidth="1"/>
    <col min="2849" max="2849" width="9.28515625" bestFit="1" customWidth="1"/>
    <col min="3073" max="3073" width="10.28515625" customWidth="1"/>
    <col min="3074" max="3074" width="21.5703125" bestFit="1" customWidth="1"/>
    <col min="3075" max="3075" width="25.5703125" bestFit="1" customWidth="1"/>
    <col min="3076" max="3076" width="5.85546875" customWidth="1"/>
    <col min="3077" max="3077" width="5.28515625" customWidth="1"/>
    <col min="3078" max="3079" width="3.85546875" bestFit="1" customWidth="1"/>
    <col min="3080" max="3080" width="4.5703125" bestFit="1" customWidth="1"/>
    <col min="3081" max="3081" width="5.42578125" customWidth="1"/>
    <col min="3082" max="3082" width="5.140625" customWidth="1"/>
    <col min="3083" max="3083" width="3.85546875" bestFit="1" customWidth="1"/>
    <col min="3084" max="3084" width="4" bestFit="1" customWidth="1"/>
    <col min="3085" max="3085" width="5.140625" bestFit="1" customWidth="1"/>
    <col min="3086" max="3086" width="3.85546875" bestFit="1" customWidth="1"/>
    <col min="3087" max="3087" width="7.140625" customWidth="1"/>
    <col min="3088" max="3089" width="4" bestFit="1" customWidth="1"/>
    <col min="3090" max="3090" width="5.7109375" customWidth="1"/>
    <col min="3091" max="3091" width="4" bestFit="1" customWidth="1"/>
    <col min="3092" max="3092" width="4.5703125" customWidth="1"/>
    <col min="3093" max="3093" width="4.42578125" customWidth="1"/>
    <col min="3094" max="3094" width="5.85546875" customWidth="1"/>
    <col min="3095" max="3095" width="5" customWidth="1"/>
    <col min="3096" max="3096" width="4" bestFit="1" customWidth="1"/>
    <col min="3097" max="3097" width="6.28515625" customWidth="1"/>
    <col min="3098" max="3098" width="3.85546875" customWidth="1"/>
    <col min="3099" max="3099" width="5.7109375" customWidth="1"/>
    <col min="3100" max="3101" width="4" bestFit="1" customWidth="1"/>
    <col min="3102" max="3102" width="7.28515625" customWidth="1"/>
    <col min="3103" max="3103" width="7" customWidth="1"/>
    <col min="3104" max="3104" width="7.7109375" customWidth="1"/>
    <col min="3105" max="3105" width="9.28515625" bestFit="1" customWidth="1"/>
    <col min="3329" max="3329" width="10.28515625" customWidth="1"/>
    <col min="3330" max="3330" width="21.5703125" bestFit="1" customWidth="1"/>
    <col min="3331" max="3331" width="25.5703125" bestFit="1" customWidth="1"/>
    <col min="3332" max="3332" width="5.85546875" customWidth="1"/>
    <col min="3333" max="3333" width="5.28515625" customWidth="1"/>
    <col min="3334" max="3335" width="3.85546875" bestFit="1" customWidth="1"/>
    <col min="3336" max="3336" width="4.5703125" bestFit="1" customWidth="1"/>
    <col min="3337" max="3337" width="5.42578125" customWidth="1"/>
    <col min="3338" max="3338" width="5.140625" customWidth="1"/>
    <col min="3339" max="3339" width="3.85546875" bestFit="1" customWidth="1"/>
    <col min="3340" max="3340" width="4" bestFit="1" customWidth="1"/>
    <col min="3341" max="3341" width="5.140625" bestFit="1" customWidth="1"/>
    <col min="3342" max="3342" width="3.85546875" bestFit="1" customWidth="1"/>
    <col min="3343" max="3343" width="7.140625" customWidth="1"/>
    <col min="3344" max="3345" width="4" bestFit="1" customWidth="1"/>
    <col min="3346" max="3346" width="5.7109375" customWidth="1"/>
    <col min="3347" max="3347" width="4" bestFit="1" customWidth="1"/>
    <col min="3348" max="3348" width="4.5703125" customWidth="1"/>
    <col min="3349" max="3349" width="4.42578125" customWidth="1"/>
    <col min="3350" max="3350" width="5.85546875" customWidth="1"/>
    <col min="3351" max="3351" width="5" customWidth="1"/>
    <col min="3352" max="3352" width="4" bestFit="1" customWidth="1"/>
    <col min="3353" max="3353" width="6.28515625" customWidth="1"/>
    <col min="3354" max="3354" width="3.85546875" customWidth="1"/>
    <col min="3355" max="3355" width="5.7109375" customWidth="1"/>
    <col min="3356" max="3357" width="4" bestFit="1" customWidth="1"/>
    <col min="3358" max="3358" width="7.28515625" customWidth="1"/>
    <col min="3359" max="3359" width="7" customWidth="1"/>
    <col min="3360" max="3360" width="7.7109375" customWidth="1"/>
    <col min="3361" max="3361" width="9.28515625" bestFit="1" customWidth="1"/>
    <col min="3585" max="3585" width="10.28515625" customWidth="1"/>
    <col min="3586" max="3586" width="21.5703125" bestFit="1" customWidth="1"/>
    <col min="3587" max="3587" width="25.5703125" bestFit="1" customWidth="1"/>
    <col min="3588" max="3588" width="5.85546875" customWidth="1"/>
    <col min="3589" max="3589" width="5.28515625" customWidth="1"/>
    <col min="3590" max="3591" width="3.85546875" bestFit="1" customWidth="1"/>
    <col min="3592" max="3592" width="4.5703125" bestFit="1" customWidth="1"/>
    <col min="3593" max="3593" width="5.42578125" customWidth="1"/>
    <col min="3594" max="3594" width="5.140625" customWidth="1"/>
    <col min="3595" max="3595" width="3.85546875" bestFit="1" customWidth="1"/>
    <col min="3596" max="3596" width="4" bestFit="1" customWidth="1"/>
    <col min="3597" max="3597" width="5.140625" bestFit="1" customWidth="1"/>
    <col min="3598" max="3598" width="3.85546875" bestFit="1" customWidth="1"/>
    <col min="3599" max="3599" width="7.140625" customWidth="1"/>
    <col min="3600" max="3601" width="4" bestFit="1" customWidth="1"/>
    <col min="3602" max="3602" width="5.7109375" customWidth="1"/>
    <col min="3603" max="3603" width="4" bestFit="1" customWidth="1"/>
    <col min="3604" max="3604" width="4.5703125" customWidth="1"/>
    <col min="3605" max="3605" width="4.42578125" customWidth="1"/>
    <col min="3606" max="3606" width="5.85546875" customWidth="1"/>
    <col min="3607" max="3607" width="5" customWidth="1"/>
    <col min="3608" max="3608" width="4" bestFit="1" customWidth="1"/>
    <col min="3609" max="3609" width="6.28515625" customWidth="1"/>
    <col min="3610" max="3610" width="3.85546875" customWidth="1"/>
    <col min="3611" max="3611" width="5.7109375" customWidth="1"/>
    <col min="3612" max="3613" width="4" bestFit="1" customWidth="1"/>
    <col min="3614" max="3614" width="7.28515625" customWidth="1"/>
    <col min="3615" max="3615" width="7" customWidth="1"/>
    <col min="3616" max="3616" width="7.7109375" customWidth="1"/>
    <col min="3617" max="3617" width="9.28515625" bestFit="1" customWidth="1"/>
    <col min="3841" max="3841" width="10.28515625" customWidth="1"/>
    <col min="3842" max="3842" width="21.5703125" bestFit="1" customWidth="1"/>
    <col min="3843" max="3843" width="25.5703125" bestFit="1" customWidth="1"/>
    <col min="3844" max="3844" width="5.85546875" customWidth="1"/>
    <col min="3845" max="3845" width="5.28515625" customWidth="1"/>
    <col min="3846" max="3847" width="3.85546875" bestFit="1" customWidth="1"/>
    <col min="3848" max="3848" width="4.5703125" bestFit="1" customWidth="1"/>
    <col min="3849" max="3849" width="5.42578125" customWidth="1"/>
    <col min="3850" max="3850" width="5.140625" customWidth="1"/>
    <col min="3851" max="3851" width="3.85546875" bestFit="1" customWidth="1"/>
    <col min="3852" max="3852" width="4" bestFit="1" customWidth="1"/>
    <col min="3853" max="3853" width="5.140625" bestFit="1" customWidth="1"/>
    <col min="3854" max="3854" width="3.85546875" bestFit="1" customWidth="1"/>
    <col min="3855" max="3855" width="7.140625" customWidth="1"/>
    <col min="3856" max="3857" width="4" bestFit="1" customWidth="1"/>
    <col min="3858" max="3858" width="5.7109375" customWidth="1"/>
    <col min="3859" max="3859" width="4" bestFit="1" customWidth="1"/>
    <col min="3860" max="3860" width="4.5703125" customWidth="1"/>
    <col min="3861" max="3861" width="4.42578125" customWidth="1"/>
    <col min="3862" max="3862" width="5.85546875" customWidth="1"/>
    <col min="3863" max="3863" width="5" customWidth="1"/>
    <col min="3864" max="3864" width="4" bestFit="1" customWidth="1"/>
    <col min="3865" max="3865" width="6.28515625" customWidth="1"/>
    <col min="3866" max="3866" width="3.85546875" customWidth="1"/>
    <col min="3867" max="3867" width="5.7109375" customWidth="1"/>
    <col min="3868" max="3869" width="4" bestFit="1" customWidth="1"/>
    <col min="3870" max="3870" width="7.28515625" customWidth="1"/>
    <col min="3871" max="3871" width="7" customWidth="1"/>
    <col min="3872" max="3872" width="7.7109375" customWidth="1"/>
    <col min="3873" max="3873" width="9.28515625" bestFit="1" customWidth="1"/>
    <col min="4097" max="4097" width="10.28515625" customWidth="1"/>
    <col min="4098" max="4098" width="21.5703125" bestFit="1" customWidth="1"/>
    <col min="4099" max="4099" width="25.5703125" bestFit="1" customWidth="1"/>
    <col min="4100" max="4100" width="5.85546875" customWidth="1"/>
    <col min="4101" max="4101" width="5.28515625" customWidth="1"/>
    <col min="4102" max="4103" width="3.85546875" bestFit="1" customWidth="1"/>
    <col min="4104" max="4104" width="4.5703125" bestFit="1" customWidth="1"/>
    <col min="4105" max="4105" width="5.42578125" customWidth="1"/>
    <col min="4106" max="4106" width="5.140625" customWidth="1"/>
    <col min="4107" max="4107" width="3.85546875" bestFit="1" customWidth="1"/>
    <col min="4108" max="4108" width="4" bestFit="1" customWidth="1"/>
    <col min="4109" max="4109" width="5.140625" bestFit="1" customWidth="1"/>
    <col min="4110" max="4110" width="3.85546875" bestFit="1" customWidth="1"/>
    <col min="4111" max="4111" width="7.140625" customWidth="1"/>
    <col min="4112" max="4113" width="4" bestFit="1" customWidth="1"/>
    <col min="4114" max="4114" width="5.7109375" customWidth="1"/>
    <col min="4115" max="4115" width="4" bestFit="1" customWidth="1"/>
    <col min="4116" max="4116" width="4.5703125" customWidth="1"/>
    <col min="4117" max="4117" width="4.42578125" customWidth="1"/>
    <col min="4118" max="4118" width="5.85546875" customWidth="1"/>
    <col min="4119" max="4119" width="5" customWidth="1"/>
    <col min="4120" max="4120" width="4" bestFit="1" customWidth="1"/>
    <col min="4121" max="4121" width="6.28515625" customWidth="1"/>
    <col min="4122" max="4122" width="3.85546875" customWidth="1"/>
    <col min="4123" max="4123" width="5.7109375" customWidth="1"/>
    <col min="4124" max="4125" width="4" bestFit="1" customWidth="1"/>
    <col min="4126" max="4126" width="7.28515625" customWidth="1"/>
    <col min="4127" max="4127" width="7" customWidth="1"/>
    <col min="4128" max="4128" width="7.7109375" customWidth="1"/>
    <col min="4129" max="4129" width="9.28515625" bestFit="1" customWidth="1"/>
    <col min="4353" max="4353" width="10.28515625" customWidth="1"/>
    <col min="4354" max="4354" width="21.5703125" bestFit="1" customWidth="1"/>
    <col min="4355" max="4355" width="25.5703125" bestFit="1" customWidth="1"/>
    <col min="4356" max="4356" width="5.85546875" customWidth="1"/>
    <col min="4357" max="4357" width="5.28515625" customWidth="1"/>
    <col min="4358" max="4359" width="3.85546875" bestFit="1" customWidth="1"/>
    <col min="4360" max="4360" width="4.5703125" bestFit="1" customWidth="1"/>
    <col min="4361" max="4361" width="5.42578125" customWidth="1"/>
    <col min="4362" max="4362" width="5.140625" customWidth="1"/>
    <col min="4363" max="4363" width="3.85546875" bestFit="1" customWidth="1"/>
    <col min="4364" max="4364" width="4" bestFit="1" customWidth="1"/>
    <col min="4365" max="4365" width="5.140625" bestFit="1" customWidth="1"/>
    <col min="4366" max="4366" width="3.85546875" bestFit="1" customWidth="1"/>
    <col min="4367" max="4367" width="7.140625" customWidth="1"/>
    <col min="4368" max="4369" width="4" bestFit="1" customWidth="1"/>
    <col min="4370" max="4370" width="5.7109375" customWidth="1"/>
    <col min="4371" max="4371" width="4" bestFit="1" customWidth="1"/>
    <col min="4372" max="4372" width="4.5703125" customWidth="1"/>
    <col min="4373" max="4373" width="4.42578125" customWidth="1"/>
    <col min="4374" max="4374" width="5.85546875" customWidth="1"/>
    <col min="4375" max="4375" width="5" customWidth="1"/>
    <col min="4376" max="4376" width="4" bestFit="1" customWidth="1"/>
    <col min="4377" max="4377" width="6.28515625" customWidth="1"/>
    <col min="4378" max="4378" width="3.85546875" customWidth="1"/>
    <col min="4379" max="4379" width="5.7109375" customWidth="1"/>
    <col min="4380" max="4381" width="4" bestFit="1" customWidth="1"/>
    <col min="4382" max="4382" width="7.28515625" customWidth="1"/>
    <col min="4383" max="4383" width="7" customWidth="1"/>
    <col min="4384" max="4384" width="7.7109375" customWidth="1"/>
    <col min="4385" max="4385" width="9.28515625" bestFit="1" customWidth="1"/>
    <col min="4609" max="4609" width="10.28515625" customWidth="1"/>
    <col min="4610" max="4610" width="21.5703125" bestFit="1" customWidth="1"/>
    <col min="4611" max="4611" width="25.5703125" bestFit="1" customWidth="1"/>
    <col min="4612" max="4612" width="5.85546875" customWidth="1"/>
    <col min="4613" max="4613" width="5.28515625" customWidth="1"/>
    <col min="4614" max="4615" width="3.85546875" bestFit="1" customWidth="1"/>
    <col min="4616" max="4616" width="4.5703125" bestFit="1" customWidth="1"/>
    <col min="4617" max="4617" width="5.42578125" customWidth="1"/>
    <col min="4618" max="4618" width="5.140625" customWidth="1"/>
    <col min="4619" max="4619" width="3.85546875" bestFit="1" customWidth="1"/>
    <col min="4620" max="4620" width="4" bestFit="1" customWidth="1"/>
    <col min="4621" max="4621" width="5.140625" bestFit="1" customWidth="1"/>
    <col min="4622" max="4622" width="3.85546875" bestFit="1" customWidth="1"/>
    <col min="4623" max="4623" width="7.140625" customWidth="1"/>
    <col min="4624" max="4625" width="4" bestFit="1" customWidth="1"/>
    <col min="4626" max="4626" width="5.7109375" customWidth="1"/>
    <col min="4627" max="4627" width="4" bestFit="1" customWidth="1"/>
    <col min="4628" max="4628" width="4.5703125" customWidth="1"/>
    <col min="4629" max="4629" width="4.42578125" customWidth="1"/>
    <col min="4630" max="4630" width="5.85546875" customWidth="1"/>
    <col min="4631" max="4631" width="5" customWidth="1"/>
    <col min="4632" max="4632" width="4" bestFit="1" customWidth="1"/>
    <col min="4633" max="4633" width="6.28515625" customWidth="1"/>
    <col min="4634" max="4634" width="3.85546875" customWidth="1"/>
    <col min="4635" max="4635" width="5.7109375" customWidth="1"/>
    <col min="4636" max="4637" width="4" bestFit="1" customWidth="1"/>
    <col min="4638" max="4638" width="7.28515625" customWidth="1"/>
    <col min="4639" max="4639" width="7" customWidth="1"/>
    <col min="4640" max="4640" width="7.7109375" customWidth="1"/>
    <col min="4641" max="4641" width="9.28515625" bestFit="1" customWidth="1"/>
    <col min="4865" max="4865" width="10.28515625" customWidth="1"/>
    <col min="4866" max="4866" width="21.5703125" bestFit="1" customWidth="1"/>
    <col min="4867" max="4867" width="25.5703125" bestFit="1" customWidth="1"/>
    <col min="4868" max="4868" width="5.85546875" customWidth="1"/>
    <col min="4869" max="4869" width="5.28515625" customWidth="1"/>
    <col min="4870" max="4871" width="3.85546875" bestFit="1" customWidth="1"/>
    <col min="4872" max="4872" width="4.5703125" bestFit="1" customWidth="1"/>
    <col min="4873" max="4873" width="5.42578125" customWidth="1"/>
    <col min="4874" max="4874" width="5.140625" customWidth="1"/>
    <col min="4875" max="4875" width="3.85546875" bestFit="1" customWidth="1"/>
    <col min="4876" max="4876" width="4" bestFit="1" customWidth="1"/>
    <col min="4877" max="4877" width="5.140625" bestFit="1" customWidth="1"/>
    <col min="4878" max="4878" width="3.85546875" bestFit="1" customWidth="1"/>
    <col min="4879" max="4879" width="7.140625" customWidth="1"/>
    <col min="4880" max="4881" width="4" bestFit="1" customWidth="1"/>
    <col min="4882" max="4882" width="5.7109375" customWidth="1"/>
    <col min="4883" max="4883" width="4" bestFit="1" customWidth="1"/>
    <col min="4884" max="4884" width="4.5703125" customWidth="1"/>
    <col min="4885" max="4885" width="4.42578125" customWidth="1"/>
    <col min="4886" max="4886" width="5.85546875" customWidth="1"/>
    <col min="4887" max="4887" width="5" customWidth="1"/>
    <col min="4888" max="4888" width="4" bestFit="1" customWidth="1"/>
    <col min="4889" max="4889" width="6.28515625" customWidth="1"/>
    <col min="4890" max="4890" width="3.85546875" customWidth="1"/>
    <col min="4891" max="4891" width="5.7109375" customWidth="1"/>
    <col min="4892" max="4893" width="4" bestFit="1" customWidth="1"/>
    <col min="4894" max="4894" width="7.28515625" customWidth="1"/>
    <col min="4895" max="4895" width="7" customWidth="1"/>
    <col min="4896" max="4896" width="7.7109375" customWidth="1"/>
    <col min="4897" max="4897" width="9.28515625" bestFit="1" customWidth="1"/>
    <col min="5121" max="5121" width="10.28515625" customWidth="1"/>
    <col min="5122" max="5122" width="21.5703125" bestFit="1" customWidth="1"/>
    <col min="5123" max="5123" width="25.5703125" bestFit="1" customWidth="1"/>
    <col min="5124" max="5124" width="5.85546875" customWidth="1"/>
    <col min="5125" max="5125" width="5.28515625" customWidth="1"/>
    <col min="5126" max="5127" width="3.85546875" bestFit="1" customWidth="1"/>
    <col min="5128" max="5128" width="4.5703125" bestFit="1" customWidth="1"/>
    <col min="5129" max="5129" width="5.42578125" customWidth="1"/>
    <col min="5130" max="5130" width="5.140625" customWidth="1"/>
    <col min="5131" max="5131" width="3.85546875" bestFit="1" customWidth="1"/>
    <col min="5132" max="5132" width="4" bestFit="1" customWidth="1"/>
    <col min="5133" max="5133" width="5.140625" bestFit="1" customWidth="1"/>
    <col min="5134" max="5134" width="3.85546875" bestFit="1" customWidth="1"/>
    <col min="5135" max="5135" width="7.140625" customWidth="1"/>
    <col min="5136" max="5137" width="4" bestFit="1" customWidth="1"/>
    <col min="5138" max="5138" width="5.7109375" customWidth="1"/>
    <col min="5139" max="5139" width="4" bestFit="1" customWidth="1"/>
    <col min="5140" max="5140" width="4.5703125" customWidth="1"/>
    <col min="5141" max="5141" width="4.42578125" customWidth="1"/>
    <col min="5142" max="5142" width="5.85546875" customWidth="1"/>
    <col min="5143" max="5143" width="5" customWidth="1"/>
    <col min="5144" max="5144" width="4" bestFit="1" customWidth="1"/>
    <col min="5145" max="5145" width="6.28515625" customWidth="1"/>
    <col min="5146" max="5146" width="3.85546875" customWidth="1"/>
    <col min="5147" max="5147" width="5.7109375" customWidth="1"/>
    <col min="5148" max="5149" width="4" bestFit="1" customWidth="1"/>
    <col min="5150" max="5150" width="7.28515625" customWidth="1"/>
    <col min="5151" max="5151" width="7" customWidth="1"/>
    <col min="5152" max="5152" width="7.7109375" customWidth="1"/>
    <col min="5153" max="5153" width="9.28515625" bestFit="1" customWidth="1"/>
    <col min="5377" max="5377" width="10.28515625" customWidth="1"/>
    <col min="5378" max="5378" width="21.5703125" bestFit="1" customWidth="1"/>
    <col min="5379" max="5379" width="25.5703125" bestFit="1" customWidth="1"/>
    <col min="5380" max="5380" width="5.85546875" customWidth="1"/>
    <col min="5381" max="5381" width="5.28515625" customWidth="1"/>
    <col min="5382" max="5383" width="3.85546875" bestFit="1" customWidth="1"/>
    <col min="5384" max="5384" width="4.5703125" bestFit="1" customWidth="1"/>
    <col min="5385" max="5385" width="5.42578125" customWidth="1"/>
    <col min="5386" max="5386" width="5.140625" customWidth="1"/>
    <col min="5387" max="5387" width="3.85546875" bestFit="1" customWidth="1"/>
    <col min="5388" max="5388" width="4" bestFit="1" customWidth="1"/>
    <col min="5389" max="5389" width="5.140625" bestFit="1" customWidth="1"/>
    <col min="5390" max="5390" width="3.85546875" bestFit="1" customWidth="1"/>
    <col min="5391" max="5391" width="7.140625" customWidth="1"/>
    <col min="5392" max="5393" width="4" bestFit="1" customWidth="1"/>
    <col min="5394" max="5394" width="5.7109375" customWidth="1"/>
    <col min="5395" max="5395" width="4" bestFit="1" customWidth="1"/>
    <col min="5396" max="5396" width="4.5703125" customWidth="1"/>
    <col min="5397" max="5397" width="4.42578125" customWidth="1"/>
    <col min="5398" max="5398" width="5.85546875" customWidth="1"/>
    <col min="5399" max="5399" width="5" customWidth="1"/>
    <col min="5400" max="5400" width="4" bestFit="1" customWidth="1"/>
    <col min="5401" max="5401" width="6.28515625" customWidth="1"/>
    <col min="5402" max="5402" width="3.85546875" customWidth="1"/>
    <col min="5403" max="5403" width="5.7109375" customWidth="1"/>
    <col min="5404" max="5405" width="4" bestFit="1" customWidth="1"/>
    <col min="5406" max="5406" width="7.28515625" customWidth="1"/>
    <col min="5407" max="5407" width="7" customWidth="1"/>
    <col min="5408" max="5408" width="7.7109375" customWidth="1"/>
    <col min="5409" max="5409" width="9.28515625" bestFit="1" customWidth="1"/>
    <col min="5633" max="5633" width="10.28515625" customWidth="1"/>
    <col min="5634" max="5634" width="21.5703125" bestFit="1" customWidth="1"/>
    <col min="5635" max="5635" width="25.5703125" bestFit="1" customWidth="1"/>
    <col min="5636" max="5636" width="5.85546875" customWidth="1"/>
    <col min="5637" max="5637" width="5.28515625" customWidth="1"/>
    <col min="5638" max="5639" width="3.85546875" bestFit="1" customWidth="1"/>
    <col min="5640" max="5640" width="4.5703125" bestFit="1" customWidth="1"/>
    <col min="5641" max="5641" width="5.42578125" customWidth="1"/>
    <col min="5642" max="5642" width="5.140625" customWidth="1"/>
    <col min="5643" max="5643" width="3.85546875" bestFit="1" customWidth="1"/>
    <col min="5644" max="5644" width="4" bestFit="1" customWidth="1"/>
    <col min="5645" max="5645" width="5.140625" bestFit="1" customWidth="1"/>
    <col min="5646" max="5646" width="3.85546875" bestFit="1" customWidth="1"/>
    <col min="5647" max="5647" width="7.140625" customWidth="1"/>
    <col min="5648" max="5649" width="4" bestFit="1" customWidth="1"/>
    <col min="5650" max="5650" width="5.7109375" customWidth="1"/>
    <col min="5651" max="5651" width="4" bestFit="1" customWidth="1"/>
    <col min="5652" max="5652" width="4.5703125" customWidth="1"/>
    <col min="5653" max="5653" width="4.42578125" customWidth="1"/>
    <col min="5654" max="5654" width="5.85546875" customWidth="1"/>
    <col min="5655" max="5655" width="5" customWidth="1"/>
    <col min="5656" max="5656" width="4" bestFit="1" customWidth="1"/>
    <col min="5657" max="5657" width="6.28515625" customWidth="1"/>
    <col min="5658" max="5658" width="3.85546875" customWidth="1"/>
    <col min="5659" max="5659" width="5.7109375" customWidth="1"/>
    <col min="5660" max="5661" width="4" bestFit="1" customWidth="1"/>
    <col min="5662" max="5662" width="7.28515625" customWidth="1"/>
    <col min="5663" max="5663" width="7" customWidth="1"/>
    <col min="5664" max="5664" width="7.7109375" customWidth="1"/>
    <col min="5665" max="5665" width="9.28515625" bestFit="1" customWidth="1"/>
    <col min="5889" max="5889" width="10.28515625" customWidth="1"/>
    <col min="5890" max="5890" width="21.5703125" bestFit="1" customWidth="1"/>
    <col min="5891" max="5891" width="25.5703125" bestFit="1" customWidth="1"/>
    <col min="5892" max="5892" width="5.85546875" customWidth="1"/>
    <col min="5893" max="5893" width="5.28515625" customWidth="1"/>
    <col min="5894" max="5895" width="3.85546875" bestFit="1" customWidth="1"/>
    <col min="5896" max="5896" width="4.5703125" bestFit="1" customWidth="1"/>
    <col min="5897" max="5897" width="5.42578125" customWidth="1"/>
    <col min="5898" max="5898" width="5.140625" customWidth="1"/>
    <col min="5899" max="5899" width="3.85546875" bestFit="1" customWidth="1"/>
    <col min="5900" max="5900" width="4" bestFit="1" customWidth="1"/>
    <col min="5901" max="5901" width="5.140625" bestFit="1" customWidth="1"/>
    <col min="5902" max="5902" width="3.85546875" bestFit="1" customWidth="1"/>
    <col min="5903" max="5903" width="7.140625" customWidth="1"/>
    <col min="5904" max="5905" width="4" bestFit="1" customWidth="1"/>
    <col min="5906" max="5906" width="5.7109375" customWidth="1"/>
    <col min="5907" max="5907" width="4" bestFit="1" customWidth="1"/>
    <col min="5908" max="5908" width="4.5703125" customWidth="1"/>
    <col min="5909" max="5909" width="4.42578125" customWidth="1"/>
    <col min="5910" max="5910" width="5.85546875" customWidth="1"/>
    <col min="5911" max="5911" width="5" customWidth="1"/>
    <col min="5912" max="5912" width="4" bestFit="1" customWidth="1"/>
    <col min="5913" max="5913" width="6.28515625" customWidth="1"/>
    <col min="5914" max="5914" width="3.85546875" customWidth="1"/>
    <col min="5915" max="5915" width="5.7109375" customWidth="1"/>
    <col min="5916" max="5917" width="4" bestFit="1" customWidth="1"/>
    <col min="5918" max="5918" width="7.28515625" customWidth="1"/>
    <col min="5919" max="5919" width="7" customWidth="1"/>
    <col min="5920" max="5920" width="7.7109375" customWidth="1"/>
    <col min="5921" max="5921" width="9.28515625" bestFit="1" customWidth="1"/>
    <col min="6145" max="6145" width="10.28515625" customWidth="1"/>
    <col min="6146" max="6146" width="21.5703125" bestFit="1" customWidth="1"/>
    <col min="6147" max="6147" width="25.5703125" bestFit="1" customWidth="1"/>
    <col min="6148" max="6148" width="5.85546875" customWidth="1"/>
    <col min="6149" max="6149" width="5.28515625" customWidth="1"/>
    <col min="6150" max="6151" width="3.85546875" bestFit="1" customWidth="1"/>
    <col min="6152" max="6152" width="4.5703125" bestFit="1" customWidth="1"/>
    <col min="6153" max="6153" width="5.42578125" customWidth="1"/>
    <col min="6154" max="6154" width="5.140625" customWidth="1"/>
    <col min="6155" max="6155" width="3.85546875" bestFit="1" customWidth="1"/>
    <col min="6156" max="6156" width="4" bestFit="1" customWidth="1"/>
    <col min="6157" max="6157" width="5.140625" bestFit="1" customWidth="1"/>
    <col min="6158" max="6158" width="3.85546875" bestFit="1" customWidth="1"/>
    <col min="6159" max="6159" width="7.140625" customWidth="1"/>
    <col min="6160" max="6161" width="4" bestFit="1" customWidth="1"/>
    <col min="6162" max="6162" width="5.7109375" customWidth="1"/>
    <col min="6163" max="6163" width="4" bestFit="1" customWidth="1"/>
    <col min="6164" max="6164" width="4.5703125" customWidth="1"/>
    <col min="6165" max="6165" width="4.42578125" customWidth="1"/>
    <col min="6166" max="6166" width="5.85546875" customWidth="1"/>
    <col min="6167" max="6167" width="5" customWidth="1"/>
    <col min="6168" max="6168" width="4" bestFit="1" customWidth="1"/>
    <col min="6169" max="6169" width="6.28515625" customWidth="1"/>
    <col min="6170" max="6170" width="3.85546875" customWidth="1"/>
    <col min="6171" max="6171" width="5.7109375" customWidth="1"/>
    <col min="6172" max="6173" width="4" bestFit="1" customWidth="1"/>
    <col min="6174" max="6174" width="7.28515625" customWidth="1"/>
    <col min="6175" max="6175" width="7" customWidth="1"/>
    <col min="6176" max="6176" width="7.7109375" customWidth="1"/>
    <col min="6177" max="6177" width="9.28515625" bestFit="1" customWidth="1"/>
    <col min="6401" max="6401" width="10.28515625" customWidth="1"/>
    <col min="6402" max="6402" width="21.5703125" bestFit="1" customWidth="1"/>
    <col min="6403" max="6403" width="25.5703125" bestFit="1" customWidth="1"/>
    <col min="6404" max="6404" width="5.85546875" customWidth="1"/>
    <col min="6405" max="6405" width="5.28515625" customWidth="1"/>
    <col min="6406" max="6407" width="3.85546875" bestFit="1" customWidth="1"/>
    <col min="6408" max="6408" width="4.5703125" bestFit="1" customWidth="1"/>
    <col min="6409" max="6409" width="5.42578125" customWidth="1"/>
    <col min="6410" max="6410" width="5.140625" customWidth="1"/>
    <col min="6411" max="6411" width="3.85546875" bestFit="1" customWidth="1"/>
    <col min="6412" max="6412" width="4" bestFit="1" customWidth="1"/>
    <col min="6413" max="6413" width="5.140625" bestFit="1" customWidth="1"/>
    <col min="6414" max="6414" width="3.85546875" bestFit="1" customWidth="1"/>
    <col min="6415" max="6415" width="7.140625" customWidth="1"/>
    <col min="6416" max="6417" width="4" bestFit="1" customWidth="1"/>
    <col min="6418" max="6418" width="5.7109375" customWidth="1"/>
    <col min="6419" max="6419" width="4" bestFit="1" customWidth="1"/>
    <col min="6420" max="6420" width="4.5703125" customWidth="1"/>
    <col min="6421" max="6421" width="4.42578125" customWidth="1"/>
    <col min="6422" max="6422" width="5.85546875" customWidth="1"/>
    <col min="6423" max="6423" width="5" customWidth="1"/>
    <col min="6424" max="6424" width="4" bestFit="1" customWidth="1"/>
    <col min="6425" max="6425" width="6.28515625" customWidth="1"/>
    <col min="6426" max="6426" width="3.85546875" customWidth="1"/>
    <col min="6427" max="6427" width="5.7109375" customWidth="1"/>
    <col min="6428" max="6429" width="4" bestFit="1" customWidth="1"/>
    <col min="6430" max="6430" width="7.28515625" customWidth="1"/>
    <col min="6431" max="6431" width="7" customWidth="1"/>
    <col min="6432" max="6432" width="7.7109375" customWidth="1"/>
    <col min="6433" max="6433" width="9.28515625" bestFit="1" customWidth="1"/>
    <col min="6657" max="6657" width="10.28515625" customWidth="1"/>
    <col min="6658" max="6658" width="21.5703125" bestFit="1" customWidth="1"/>
    <col min="6659" max="6659" width="25.5703125" bestFit="1" customWidth="1"/>
    <col min="6660" max="6660" width="5.85546875" customWidth="1"/>
    <col min="6661" max="6661" width="5.28515625" customWidth="1"/>
    <col min="6662" max="6663" width="3.85546875" bestFit="1" customWidth="1"/>
    <col min="6664" max="6664" width="4.5703125" bestFit="1" customWidth="1"/>
    <col min="6665" max="6665" width="5.42578125" customWidth="1"/>
    <col min="6666" max="6666" width="5.140625" customWidth="1"/>
    <col min="6667" max="6667" width="3.85546875" bestFit="1" customWidth="1"/>
    <col min="6668" max="6668" width="4" bestFit="1" customWidth="1"/>
    <col min="6669" max="6669" width="5.140625" bestFit="1" customWidth="1"/>
    <col min="6670" max="6670" width="3.85546875" bestFit="1" customWidth="1"/>
    <col min="6671" max="6671" width="7.140625" customWidth="1"/>
    <col min="6672" max="6673" width="4" bestFit="1" customWidth="1"/>
    <col min="6674" max="6674" width="5.7109375" customWidth="1"/>
    <col min="6675" max="6675" width="4" bestFit="1" customWidth="1"/>
    <col min="6676" max="6676" width="4.5703125" customWidth="1"/>
    <col min="6677" max="6677" width="4.42578125" customWidth="1"/>
    <col min="6678" max="6678" width="5.85546875" customWidth="1"/>
    <col min="6679" max="6679" width="5" customWidth="1"/>
    <col min="6680" max="6680" width="4" bestFit="1" customWidth="1"/>
    <col min="6681" max="6681" width="6.28515625" customWidth="1"/>
    <col min="6682" max="6682" width="3.85546875" customWidth="1"/>
    <col min="6683" max="6683" width="5.7109375" customWidth="1"/>
    <col min="6684" max="6685" width="4" bestFit="1" customWidth="1"/>
    <col min="6686" max="6686" width="7.28515625" customWidth="1"/>
    <col min="6687" max="6687" width="7" customWidth="1"/>
    <col min="6688" max="6688" width="7.7109375" customWidth="1"/>
    <col min="6689" max="6689" width="9.28515625" bestFit="1" customWidth="1"/>
    <col min="6913" max="6913" width="10.28515625" customWidth="1"/>
    <col min="6914" max="6914" width="21.5703125" bestFit="1" customWidth="1"/>
    <col min="6915" max="6915" width="25.5703125" bestFit="1" customWidth="1"/>
    <col min="6916" max="6916" width="5.85546875" customWidth="1"/>
    <col min="6917" max="6917" width="5.28515625" customWidth="1"/>
    <col min="6918" max="6919" width="3.85546875" bestFit="1" customWidth="1"/>
    <col min="6920" max="6920" width="4.5703125" bestFit="1" customWidth="1"/>
    <col min="6921" max="6921" width="5.42578125" customWidth="1"/>
    <col min="6922" max="6922" width="5.140625" customWidth="1"/>
    <col min="6923" max="6923" width="3.85546875" bestFit="1" customWidth="1"/>
    <col min="6924" max="6924" width="4" bestFit="1" customWidth="1"/>
    <col min="6925" max="6925" width="5.140625" bestFit="1" customWidth="1"/>
    <col min="6926" max="6926" width="3.85546875" bestFit="1" customWidth="1"/>
    <col min="6927" max="6927" width="7.140625" customWidth="1"/>
    <col min="6928" max="6929" width="4" bestFit="1" customWidth="1"/>
    <col min="6930" max="6930" width="5.7109375" customWidth="1"/>
    <col min="6931" max="6931" width="4" bestFit="1" customWidth="1"/>
    <col min="6932" max="6932" width="4.5703125" customWidth="1"/>
    <col min="6933" max="6933" width="4.42578125" customWidth="1"/>
    <col min="6934" max="6934" width="5.85546875" customWidth="1"/>
    <col min="6935" max="6935" width="5" customWidth="1"/>
    <col min="6936" max="6936" width="4" bestFit="1" customWidth="1"/>
    <col min="6937" max="6937" width="6.28515625" customWidth="1"/>
    <col min="6938" max="6938" width="3.85546875" customWidth="1"/>
    <col min="6939" max="6939" width="5.7109375" customWidth="1"/>
    <col min="6940" max="6941" width="4" bestFit="1" customWidth="1"/>
    <col min="6942" max="6942" width="7.28515625" customWidth="1"/>
    <col min="6943" max="6943" width="7" customWidth="1"/>
    <col min="6944" max="6944" width="7.7109375" customWidth="1"/>
    <col min="6945" max="6945" width="9.28515625" bestFit="1" customWidth="1"/>
    <col min="7169" max="7169" width="10.28515625" customWidth="1"/>
    <col min="7170" max="7170" width="21.5703125" bestFit="1" customWidth="1"/>
    <col min="7171" max="7171" width="25.5703125" bestFit="1" customWidth="1"/>
    <col min="7172" max="7172" width="5.85546875" customWidth="1"/>
    <col min="7173" max="7173" width="5.28515625" customWidth="1"/>
    <col min="7174" max="7175" width="3.85546875" bestFit="1" customWidth="1"/>
    <col min="7176" max="7176" width="4.5703125" bestFit="1" customWidth="1"/>
    <col min="7177" max="7177" width="5.42578125" customWidth="1"/>
    <col min="7178" max="7178" width="5.140625" customWidth="1"/>
    <col min="7179" max="7179" width="3.85546875" bestFit="1" customWidth="1"/>
    <col min="7180" max="7180" width="4" bestFit="1" customWidth="1"/>
    <col min="7181" max="7181" width="5.140625" bestFit="1" customWidth="1"/>
    <col min="7182" max="7182" width="3.85546875" bestFit="1" customWidth="1"/>
    <col min="7183" max="7183" width="7.140625" customWidth="1"/>
    <col min="7184" max="7185" width="4" bestFit="1" customWidth="1"/>
    <col min="7186" max="7186" width="5.7109375" customWidth="1"/>
    <col min="7187" max="7187" width="4" bestFit="1" customWidth="1"/>
    <col min="7188" max="7188" width="4.5703125" customWidth="1"/>
    <col min="7189" max="7189" width="4.42578125" customWidth="1"/>
    <col min="7190" max="7190" width="5.85546875" customWidth="1"/>
    <col min="7191" max="7191" width="5" customWidth="1"/>
    <col min="7192" max="7192" width="4" bestFit="1" customWidth="1"/>
    <col min="7193" max="7193" width="6.28515625" customWidth="1"/>
    <col min="7194" max="7194" width="3.85546875" customWidth="1"/>
    <col min="7195" max="7195" width="5.7109375" customWidth="1"/>
    <col min="7196" max="7197" width="4" bestFit="1" customWidth="1"/>
    <col min="7198" max="7198" width="7.28515625" customWidth="1"/>
    <col min="7199" max="7199" width="7" customWidth="1"/>
    <col min="7200" max="7200" width="7.7109375" customWidth="1"/>
    <col min="7201" max="7201" width="9.28515625" bestFit="1" customWidth="1"/>
    <col min="7425" max="7425" width="10.28515625" customWidth="1"/>
    <col min="7426" max="7426" width="21.5703125" bestFit="1" customWidth="1"/>
    <col min="7427" max="7427" width="25.5703125" bestFit="1" customWidth="1"/>
    <col min="7428" max="7428" width="5.85546875" customWidth="1"/>
    <col min="7429" max="7429" width="5.28515625" customWidth="1"/>
    <col min="7430" max="7431" width="3.85546875" bestFit="1" customWidth="1"/>
    <col min="7432" max="7432" width="4.5703125" bestFit="1" customWidth="1"/>
    <col min="7433" max="7433" width="5.42578125" customWidth="1"/>
    <col min="7434" max="7434" width="5.140625" customWidth="1"/>
    <col min="7435" max="7435" width="3.85546875" bestFit="1" customWidth="1"/>
    <col min="7436" max="7436" width="4" bestFit="1" customWidth="1"/>
    <col min="7437" max="7437" width="5.140625" bestFit="1" customWidth="1"/>
    <col min="7438" max="7438" width="3.85546875" bestFit="1" customWidth="1"/>
    <col min="7439" max="7439" width="7.140625" customWidth="1"/>
    <col min="7440" max="7441" width="4" bestFit="1" customWidth="1"/>
    <col min="7442" max="7442" width="5.7109375" customWidth="1"/>
    <col min="7443" max="7443" width="4" bestFit="1" customWidth="1"/>
    <col min="7444" max="7444" width="4.5703125" customWidth="1"/>
    <col min="7445" max="7445" width="4.42578125" customWidth="1"/>
    <col min="7446" max="7446" width="5.85546875" customWidth="1"/>
    <col min="7447" max="7447" width="5" customWidth="1"/>
    <col min="7448" max="7448" width="4" bestFit="1" customWidth="1"/>
    <col min="7449" max="7449" width="6.28515625" customWidth="1"/>
    <col min="7450" max="7450" width="3.85546875" customWidth="1"/>
    <col min="7451" max="7451" width="5.7109375" customWidth="1"/>
    <col min="7452" max="7453" width="4" bestFit="1" customWidth="1"/>
    <col min="7454" max="7454" width="7.28515625" customWidth="1"/>
    <col min="7455" max="7455" width="7" customWidth="1"/>
    <col min="7456" max="7456" width="7.7109375" customWidth="1"/>
    <col min="7457" max="7457" width="9.28515625" bestFit="1" customWidth="1"/>
    <col min="7681" max="7681" width="10.28515625" customWidth="1"/>
    <col min="7682" max="7682" width="21.5703125" bestFit="1" customWidth="1"/>
    <col min="7683" max="7683" width="25.5703125" bestFit="1" customWidth="1"/>
    <col min="7684" max="7684" width="5.85546875" customWidth="1"/>
    <col min="7685" max="7685" width="5.28515625" customWidth="1"/>
    <col min="7686" max="7687" width="3.85546875" bestFit="1" customWidth="1"/>
    <col min="7688" max="7688" width="4.5703125" bestFit="1" customWidth="1"/>
    <col min="7689" max="7689" width="5.42578125" customWidth="1"/>
    <col min="7690" max="7690" width="5.140625" customWidth="1"/>
    <col min="7691" max="7691" width="3.85546875" bestFit="1" customWidth="1"/>
    <col min="7692" max="7692" width="4" bestFit="1" customWidth="1"/>
    <col min="7693" max="7693" width="5.140625" bestFit="1" customWidth="1"/>
    <col min="7694" max="7694" width="3.85546875" bestFit="1" customWidth="1"/>
    <col min="7695" max="7695" width="7.140625" customWidth="1"/>
    <col min="7696" max="7697" width="4" bestFit="1" customWidth="1"/>
    <col min="7698" max="7698" width="5.7109375" customWidth="1"/>
    <col min="7699" max="7699" width="4" bestFit="1" customWidth="1"/>
    <col min="7700" max="7700" width="4.5703125" customWidth="1"/>
    <col min="7701" max="7701" width="4.42578125" customWidth="1"/>
    <col min="7702" max="7702" width="5.85546875" customWidth="1"/>
    <col min="7703" max="7703" width="5" customWidth="1"/>
    <col min="7704" max="7704" width="4" bestFit="1" customWidth="1"/>
    <col min="7705" max="7705" width="6.28515625" customWidth="1"/>
    <col min="7706" max="7706" width="3.85546875" customWidth="1"/>
    <col min="7707" max="7707" width="5.7109375" customWidth="1"/>
    <col min="7708" max="7709" width="4" bestFit="1" customWidth="1"/>
    <col min="7710" max="7710" width="7.28515625" customWidth="1"/>
    <col min="7711" max="7711" width="7" customWidth="1"/>
    <col min="7712" max="7712" width="7.7109375" customWidth="1"/>
    <col min="7713" max="7713" width="9.28515625" bestFit="1" customWidth="1"/>
    <col min="7937" max="7937" width="10.28515625" customWidth="1"/>
    <col min="7938" max="7938" width="21.5703125" bestFit="1" customWidth="1"/>
    <col min="7939" max="7939" width="25.5703125" bestFit="1" customWidth="1"/>
    <col min="7940" max="7940" width="5.85546875" customWidth="1"/>
    <col min="7941" max="7941" width="5.28515625" customWidth="1"/>
    <col min="7942" max="7943" width="3.85546875" bestFit="1" customWidth="1"/>
    <col min="7944" max="7944" width="4.5703125" bestFit="1" customWidth="1"/>
    <col min="7945" max="7945" width="5.42578125" customWidth="1"/>
    <col min="7946" max="7946" width="5.140625" customWidth="1"/>
    <col min="7947" max="7947" width="3.85546875" bestFit="1" customWidth="1"/>
    <col min="7948" max="7948" width="4" bestFit="1" customWidth="1"/>
    <col min="7949" max="7949" width="5.140625" bestFit="1" customWidth="1"/>
    <col min="7950" max="7950" width="3.85546875" bestFit="1" customWidth="1"/>
    <col min="7951" max="7951" width="7.140625" customWidth="1"/>
    <col min="7952" max="7953" width="4" bestFit="1" customWidth="1"/>
    <col min="7954" max="7954" width="5.7109375" customWidth="1"/>
    <col min="7955" max="7955" width="4" bestFit="1" customWidth="1"/>
    <col min="7956" max="7956" width="4.5703125" customWidth="1"/>
    <col min="7957" max="7957" width="4.42578125" customWidth="1"/>
    <col min="7958" max="7958" width="5.85546875" customWidth="1"/>
    <col min="7959" max="7959" width="5" customWidth="1"/>
    <col min="7960" max="7960" width="4" bestFit="1" customWidth="1"/>
    <col min="7961" max="7961" width="6.28515625" customWidth="1"/>
    <col min="7962" max="7962" width="3.85546875" customWidth="1"/>
    <col min="7963" max="7963" width="5.7109375" customWidth="1"/>
    <col min="7964" max="7965" width="4" bestFit="1" customWidth="1"/>
    <col min="7966" max="7966" width="7.28515625" customWidth="1"/>
    <col min="7967" max="7967" width="7" customWidth="1"/>
    <col min="7968" max="7968" width="7.7109375" customWidth="1"/>
    <col min="7969" max="7969" width="9.28515625" bestFit="1" customWidth="1"/>
    <col min="8193" max="8193" width="10.28515625" customWidth="1"/>
    <col min="8194" max="8194" width="21.5703125" bestFit="1" customWidth="1"/>
    <col min="8195" max="8195" width="25.5703125" bestFit="1" customWidth="1"/>
    <col min="8196" max="8196" width="5.85546875" customWidth="1"/>
    <col min="8197" max="8197" width="5.28515625" customWidth="1"/>
    <col min="8198" max="8199" width="3.85546875" bestFit="1" customWidth="1"/>
    <col min="8200" max="8200" width="4.5703125" bestFit="1" customWidth="1"/>
    <col min="8201" max="8201" width="5.42578125" customWidth="1"/>
    <col min="8202" max="8202" width="5.140625" customWidth="1"/>
    <col min="8203" max="8203" width="3.85546875" bestFit="1" customWidth="1"/>
    <col min="8204" max="8204" width="4" bestFit="1" customWidth="1"/>
    <col min="8205" max="8205" width="5.140625" bestFit="1" customWidth="1"/>
    <col min="8206" max="8206" width="3.85546875" bestFit="1" customWidth="1"/>
    <col min="8207" max="8207" width="7.140625" customWidth="1"/>
    <col min="8208" max="8209" width="4" bestFit="1" customWidth="1"/>
    <col min="8210" max="8210" width="5.7109375" customWidth="1"/>
    <col min="8211" max="8211" width="4" bestFit="1" customWidth="1"/>
    <col min="8212" max="8212" width="4.5703125" customWidth="1"/>
    <col min="8213" max="8213" width="4.42578125" customWidth="1"/>
    <col min="8214" max="8214" width="5.85546875" customWidth="1"/>
    <col min="8215" max="8215" width="5" customWidth="1"/>
    <col min="8216" max="8216" width="4" bestFit="1" customWidth="1"/>
    <col min="8217" max="8217" width="6.28515625" customWidth="1"/>
    <col min="8218" max="8218" width="3.85546875" customWidth="1"/>
    <col min="8219" max="8219" width="5.7109375" customWidth="1"/>
    <col min="8220" max="8221" width="4" bestFit="1" customWidth="1"/>
    <col min="8222" max="8222" width="7.28515625" customWidth="1"/>
    <col min="8223" max="8223" width="7" customWidth="1"/>
    <col min="8224" max="8224" width="7.7109375" customWidth="1"/>
    <col min="8225" max="8225" width="9.28515625" bestFit="1" customWidth="1"/>
    <col min="8449" max="8449" width="10.28515625" customWidth="1"/>
    <col min="8450" max="8450" width="21.5703125" bestFit="1" customWidth="1"/>
    <col min="8451" max="8451" width="25.5703125" bestFit="1" customWidth="1"/>
    <col min="8452" max="8452" width="5.85546875" customWidth="1"/>
    <col min="8453" max="8453" width="5.28515625" customWidth="1"/>
    <col min="8454" max="8455" width="3.85546875" bestFit="1" customWidth="1"/>
    <col min="8456" max="8456" width="4.5703125" bestFit="1" customWidth="1"/>
    <col min="8457" max="8457" width="5.42578125" customWidth="1"/>
    <col min="8458" max="8458" width="5.140625" customWidth="1"/>
    <col min="8459" max="8459" width="3.85546875" bestFit="1" customWidth="1"/>
    <col min="8460" max="8460" width="4" bestFit="1" customWidth="1"/>
    <col min="8461" max="8461" width="5.140625" bestFit="1" customWidth="1"/>
    <col min="8462" max="8462" width="3.85546875" bestFit="1" customWidth="1"/>
    <col min="8463" max="8463" width="7.140625" customWidth="1"/>
    <col min="8464" max="8465" width="4" bestFit="1" customWidth="1"/>
    <col min="8466" max="8466" width="5.7109375" customWidth="1"/>
    <col min="8467" max="8467" width="4" bestFit="1" customWidth="1"/>
    <col min="8468" max="8468" width="4.5703125" customWidth="1"/>
    <col min="8469" max="8469" width="4.42578125" customWidth="1"/>
    <col min="8470" max="8470" width="5.85546875" customWidth="1"/>
    <col min="8471" max="8471" width="5" customWidth="1"/>
    <col min="8472" max="8472" width="4" bestFit="1" customWidth="1"/>
    <col min="8473" max="8473" width="6.28515625" customWidth="1"/>
    <col min="8474" max="8474" width="3.85546875" customWidth="1"/>
    <col min="8475" max="8475" width="5.7109375" customWidth="1"/>
    <col min="8476" max="8477" width="4" bestFit="1" customWidth="1"/>
    <col min="8478" max="8478" width="7.28515625" customWidth="1"/>
    <col min="8479" max="8479" width="7" customWidth="1"/>
    <col min="8480" max="8480" width="7.7109375" customWidth="1"/>
    <col min="8481" max="8481" width="9.28515625" bestFit="1" customWidth="1"/>
    <col min="8705" max="8705" width="10.28515625" customWidth="1"/>
    <col min="8706" max="8706" width="21.5703125" bestFit="1" customWidth="1"/>
    <col min="8707" max="8707" width="25.5703125" bestFit="1" customWidth="1"/>
    <col min="8708" max="8708" width="5.85546875" customWidth="1"/>
    <col min="8709" max="8709" width="5.28515625" customWidth="1"/>
    <col min="8710" max="8711" width="3.85546875" bestFit="1" customWidth="1"/>
    <col min="8712" max="8712" width="4.5703125" bestFit="1" customWidth="1"/>
    <col min="8713" max="8713" width="5.42578125" customWidth="1"/>
    <col min="8714" max="8714" width="5.140625" customWidth="1"/>
    <col min="8715" max="8715" width="3.85546875" bestFit="1" customWidth="1"/>
    <col min="8716" max="8716" width="4" bestFit="1" customWidth="1"/>
    <col min="8717" max="8717" width="5.140625" bestFit="1" customWidth="1"/>
    <col min="8718" max="8718" width="3.85546875" bestFit="1" customWidth="1"/>
    <col min="8719" max="8719" width="7.140625" customWidth="1"/>
    <col min="8720" max="8721" width="4" bestFit="1" customWidth="1"/>
    <col min="8722" max="8722" width="5.7109375" customWidth="1"/>
    <col min="8723" max="8723" width="4" bestFit="1" customWidth="1"/>
    <col min="8724" max="8724" width="4.5703125" customWidth="1"/>
    <col min="8725" max="8725" width="4.42578125" customWidth="1"/>
    <col min="8726" max="8726" width="5.85546875" customWidth="1"/>
    <col min="8727" max="8727" width="5" customWidth="1"/>
    <col min="8728" max="8728" width="4" bestFit="1" customWidth="1"/>
    <col min="8729" max="8729" width="6.28515625" customWidth="1"/>
    <col min="8730" max="8730" width="3.85546875" customWidth="1"/>
    <col min="8731" max="8731" width="5.7109375" customWidth="1"/>
    <col min="8732" max="8733" width="4" bestFit="1" customWidth="1"/>
    <col min="8734" max="8734" width="7.28515625" customWidth="1"/>
    <col min="8735" max="8735" width="7" customWidth="1"/>
    <col min="8736" max="8736" width="7.7109375" customWidth="1"/>
    <col min="8737" max="8737" width="9.28515625" bestFit="1" customWidth="1"/>
    <col min="8961" max="8961" width="10.28515625" customWidth="1"/>
    <col min="8962" max="8962" width="21.5703125" bestFit="1" customWidth="1"/>
    <col min="8963" max="8963" width="25.5703125" bestFit="1" customWidth="1"/>
    <col min="8964" max="8964" width="5.85546875" customWidth="1"/>
    <col min="8965" max="8965" width="5.28515625" customWidth="1"/>
    <col min="8966" max="8967" width="3.85546875" bestFit="1" customWidth="1"/>
    <col min="8968" max="8968" width="4.5703125" bestFit="1" customWidth="1"/>
    <col min="8969" max="8969" width="5.42578125" customWidth="1"/>
    <col min="8970" max="8970" width="5.140625" customWidth="1"/>
    <col min="8971" max="8971" width="3.85546875" bestFit="1" customWidth="1"/>
    <col min="8972" max="8972" width="4" bestFit="1" customWidth="1"/>
    <col min="8973" max="8973" width="5.140625" bestFit="1" customWidth="1"/>
    <col min="8974" max="8974" width="3.85546875" bestFit="1" customWidth="1"/>
    <col min="8975" max="8975" width="7.140625" customWidth="1"/>
    <col min="8976" max="8977" width="4" bestFit="1" customWidth="1"/>
    <col min="8978" max="8978" width="5.7109375" customWidth="1"/>
    <col min="8979" max="8979" width="4" bestFit="1" customWidth="1"/>
    <col min="8980" max="8980" width="4.5703125" customWidth="1"/>
    <col min="8981" max="8981" width="4.42578125" customWidth="1"/>
    <col min="8982" max="8982" width="5.85546875" customWidth="1"/>
    <col min="8983" max="8983" width="5" customWidth="1"/>
    <col min="8984" max="8984" width="4" bestFit="1" customWidth="1"/>
    <col min="8985" max="8985" width="6.28515625" customWidth="1"/>
    <col min="8986" max="8986" width="3.85546875" customWidth="1"/>
    <col min="8987" max="8987" width="5.7109375" customWidth="1"/>
    <col min="8988" max="8989" width="4" bestFit="1" customWidth="1"/>
    <col min="8990" max="8990" width="7.28515625" customWidth="1"/>
    <col min="8991" max="8991" width="7" customWidth="1"/>
    <col min="8992" max="8992" width="7.7109375" customWidth="1"/>
    <col min="8993" max="8993" width="9.28515625" bestFit="1" customWidth="1"/>
    <col min="9217" max="9217" width="10.28515625" customWidth="1"/>
    <col min="9218" max="9218" width="21.5703125" bestFit="1" customWidth="1"/>
    <col min="9219" max="9219" width="25.5703125" bestFit="1" customWidth="1"/>
    <col min="9220" max="9220" width="5.85546875" customWidth="1"/>
    <col min="9221" max="9221" width="5.28515625" customWidth="1"/>
    <col min="9222" max="9223" width="3.85546875" bestFit="1" customWidth="1"/>
    <col min="9224" max="9224" width="4.5703125" bestFit="1" customWidth="1"/>
    <col min="9225" max="9225" width="5.42578125" customWidth="1"/>
    <col min="9226" max="9226" width="5.140625" customWidth="1"/>
    <col min="9227" max="9227" width="3.85546875" bestFit="1" customWidth="1"/>
    <col min="9228" max="9228" width="4" bestFit="1" customWidth="1"/>
    <col min="9229" max="9229" width="5.140625" bestFit="1" customWidth="1"/>
    <col min="9230" max="9230" width="3.85546875" bestFit="1" customWidth="1"/>
    <col min="9231" max="9231" width="7.140625" customWidth="1"/>
    <col min="9232" max="9233" width="4" bestFit="1" customWidth="1"/>
    <col min="9234" max="9234" width="5.7109375" customWidth="1"/>
    <col min="9235" max="9235" width="4" bestFit="1" customWidth="1"/>
    <col min="9236" max="9236" width="4.5703125" customWidth="1"/>
    <col min="9237" max="9237" width="4.42578125" customWidth="1"/>
    <col min="9238" max="9238" width="5.85546875" customWidth="1"/>
    <col min="9239" max="9239" width="5" customWidth="1"/>
    <col min="9240" max="9240" width="4" bestFit="1" customWidth="1"/>
    <col min="9241" max="9241" width="6.28515625" customWidth="1"/>
    <col min="9242" max="9242" width="3.85546875" customWidth="1"/>
    <col min="9243" max="9243" width="5.7109375" customWidth="1"/>
    <col min="9244" max="9245" width="4" bestFit="1" customWidth="1"/>
    <col min="9246" max="9246" width="7.28515625" customWidth="1"/>
    <col min="9247" max="9247" width="7" customWidth="1"/>
    <col min="9248" max="9248" width="7.7109375" customWidth="1"/>
    <col min="9249" max="9249" width="9.28515625" bestFit="1" customWidth="1"/>
    <col min="9473" max="9473" width="10.28515625" customWidth="1"/>
    <col min="9474" max="9474" width="21.5703125" bestFit="1" customWidth="1"/>
    <col min="9475" max="9475" width="25.5703125" bestFit="1" customWidth="1"/>
    <col min="9476" max="9476" width="5.85546875" customWidth="1"/>
    <col min="9477" max="9477" width="5.28515625" customWidth="1"/>
    <col min="9478" max="9479" width="3.85546875" bestFit="1" customWidth="1"/>
    <col min="9480" max="9480" width="4.5703125" bestFit="1" customWidth="1"/>
    <col min="9481" max="9481" width="5.42578125" customWidth="1"/>
    <col min="9482" max="9482" width="5.140625" customWidth="1"/>
    <col min="9483" max="9483" width="3.85546875" bestFit="1" customWidth="1"/>
    <col min="9484" max="9484" width="4" bestFit="1" customWidth="1"/>
    <col min="9485" max="9485" width="5.140625" bestFit="1" customWidth="1"/>
    <col min="9486" max="9486" width="3.85546875" bestFit="1" customWidth="1"/>
    <col min="9487" max="9487" width="7.140625" customWidth="1"/>
    <col min="9488" max="9489" width="4" bestFit="1" customWidth="1"/>
    <col min="9490" max="9490" width="5.7109375" customWidth="1"/>
    <col min="9491" max="9491" width="4" bestFit="1" customWidth="1"/>
    <col min="9492" max="9492" width="4.5703125" customWidth="1"/>
    <col min="9493" max="9493" width="4.42578125" customWidth="1"/>
    <col min="9494" max="9494" width="5.85546875" customWidth="1"/>
    <col min="9495" max="9495" width="5" customWidth="1"/>
    <col min="9496" max="9496" width="4" bestFit="1" customWidth="1"/>
    <col min="9497" max="9497" width="6.28515625" customWidth="1"/>
    <col min="9498" max="9498" width="3.85546875" customWidth="1"/>
    <col min="9499" max="9499" width="5.7109375" customWidth="1"/>
    <col min="9500" max="9501" width="4" bestFit="1" customWidth="1"/>
    <col min="9502" max="9502" width="7.28515625" customWidth="1"/>
    <col min="9503" max="9503" width="7" customWidth="1"/>
    <col min="9504" max="9504" width="7.7109375" customWidth="1"/>
    <col min="9505" max="9505" width="9.28515625" bestFit="1" customWidth="1"/>
    <col min="9729" max="9729" width="10.28515625" customWidth="1"/>
    <col min="9730" max="9730" width="21.5703125" bestFit="1" customWidth="1"/>
    <col min="9731" max="9731" width="25.5703125" bestFit="1" customWidth="1"/>
    <col min="9732" max="9732" width="5.85546875" customWidth="1"/>
    <col min="9733" max="9733" width="5.28515625" customWidth="1"/>
    <col min="9734" max="9735" width="3.85546875" bestFit="1" customWidth="1"/>
    <col min="9736" max="9736" width="4.5703125" bestFit="1" customWidth="1"/>
    <col min="9737" max="9737" width="5.42578125" customWidth="1"/>
    <col min="9738" max="9738" width="5.140625" customWidth="1"/>
    <col min="9739" max="9739" width="3.85546875" bestFit="1" customWidth="1"/>
    <col min="9740" max="9740" width="4" bestFit="1" customWidth="1"/>
    <col min="9741" max="9741" width="5.140625" bestFit="1" customWidth="1"/>
    <col min="9742" max="9742" width="3.85546875" bestFit="1" customWidth="1"/>
    <col min="9743" max="9743" width="7.140625" customWidth="1"/>
    <col min="9744" max="9745" width="4" bestFit="1" customWidth="1"/>
    <col min="9746" max="9746" width="5.7109375" customWidth="1"/>
    <col min="9747" max="9747" width="4" bestFit="1" customWidth="1"/>
    <col min="9748" max="9748" width="4.5703125" customWidth="1"/>
    <col min="9749" max="9749" width="4.42578125" customWidth="1"/>
    <col min="9750" max="9750" width="5.85546875" customWidth="1"/>
    <col min="9751" max="9751" width="5" customWidth="1"/>
    <col min="9752" max="9752" width="4" bestFit="1" customWidth="1"/>
    <col min="9753" max="9753" width="6.28515625" customWidth="1"/>
    <col min="9754" max="9754" width="3.85546875" customWidth="1"/>
    <col min="9755" max="9755" width="5.7109375" customWidth="1"/>
    <col min="9756" max="9757" width="4" bestFit="1" customWidth="1"/>
    <col min="9758" max="9758" width="7.28515625" customWidth="1"/>
    <col min="9759" max="9759" width="7" customWidth="1"/>
    <col min="9760" max="9760" width="7.7109375" customWidth="1"/>
    <col min="9761" max="9761" width="9.28515625" bestFit="1" customWidth="1"/>
    <col min="9985" max="9985" width="10.28515625" customWidth="1"/>
    <col min="9986" max="9986" width="21.5703125" bestFit="1" customWidth="1"/>
    <col min="9987" max="9987" width="25.5703125" bestFit="1" customWidth="1"/>
    <col min="9988" max="9988" width="5.85546875" customWidth="1"/>
    <col min="9989" max="9989" width="5.28515625" customWidth="1"/>
    <col min="9990" max="9991" width="3.85546875" bestFit="1" customWidth="1"/>
    <col min="9992" max="9992" width="4.5703125" bestFit="1" customWidth="1"/>
    <col min="9993" max="9993" width="5.42578125" customWidth="1"/>
    <col min="9994" max="9994" width="5.140625" customWidth="1"/>
    <col min="9995" max="9995" width="3.85546875" bestFit="1" customWidth="1"/>
    <col min="9996" max="9996" width="4" bestFit="1" customWidth="1"/>
    <col min="9997" max="9997" width="5.140625" bestFit="1" customWidth="1"/>
    <col min="9998" max="9998" width="3.85546875" bestFit="1" customWidth="1"/>
    <col min="9999" max="9999" width="7.140625" customWidth="1"/>
    <col min="10000" max="10001" width="4" bestFit="1" customWidth="1"/>
    <col min="10002" max="10002" width="5.7109375" customWidth="1"/>
    <col min="10003" max="10003" width="4" bestFit="1" customWidth="1"/>
    <col min="10004" max="10004" width="4.5703125" customWidth="1"/>
    <col min="10005" max="10005" width="4.42578125" customWidth="1"/>
    <col min="10006" max="10006" width="5.85546875" customWidth="1"/>
    <col min="10007" max="10007" width="5" customWidth="1"/>
    <col min="10008" max="10008" width="4" bestFit="1" customWidth="1"/>
    <col min="10009" max="10009" width="6.28515625" customWidth="1"/>
    <col min="10010" max="10010" width="3.85546875" customWidth="1"/>
    <col min="10011" max="10011" width="5.7109375" customWidth="1"/>
    <col min="10012" max="10013" width="4" bestFit="1" customWidth="1"/>
    <col min="10014" max="10014" width="7.28515625" customWidth="1"/>
    <col min="10015" max="10015" width="7" customWidth="1"/>
    <col min="10016" max="10016" width="7.7109375" customWidth="1"/>
    <col min="10017" max="10017" width="9.28515625" bestFit="1" customWidth="1"/>
    <col min="10241" max="10241" width="10.28515625" customWidth="1"/>
    <col min="10242" max="10242" width="21.5703125" bestFit="1" customWidth="1"/>
    <col min="10243" max="10243" width="25.5703125" bestFit="1" customWidth="1"/>
    <col min="10244" max="10244" width="5.85546875" customWidth="1"/>
    <col min="10245" max="10245" width="5.28515625" customWidth="1"/>
    <col min="10246" max="10247" width="3.85546875" bestFit="1" customWidth="1"/>
    <col min="10248" max="10248" width="4.5703125" bestFit="1" customWidth="1"/>
    <col min="10249" max="10249" width="5.42578125" customWidth="1"/>
    <col min="10250" max="10250" width="5.140625" customWidth="1"/>
    <col min="10251" max="10251" width="3.85546875" bestFit="1" customWidth="1"/>
    <col min="10252" max="10252" width="4" bestFit="1" customWidth="1"/>
    <col min="10253" max="10253" width="5.140625" bestFit="1" customWidth="1"/>
    <col min="10254" max="10254" width="3.85546875" bestFit="1" customWidth="1"/>
    <col min="10255" max="10255" width="7.140625" customWidth="1"/>
    <col min="10256" max="10257" width="4" bestFit="1" customWidth="1"/>
    <col min="10258" max="10258" width="5.7109375" customWidth="1"/>
    <col min="10259" max="10259" width="4" bestFit="1" customWidth="1"/>
    <col min="10260" max="10260" width="4.5703125" customWidth="1"/>
    <col min="10261" max="10261" width="4.42578125" customWidth="1"/>
    <col min="10262" max="10262" width="5.85546875" customWidth="1"/>
    <col min="10263" max="10263" width="5" customWidth="1"/>
    <col min="10264" max="10264" width="4" bestFit="1" customWidth="1"/>
    <col min="10265" max="10265" width="6.28515625" customWidth="1"/>
    <col min="10266" max="10266" width="3.85546875" customWidth="1"/>
    <col min="10267" max="10267" width="5.7109375" customWidth="1"/>
    <col min="10268" max="10269" width="4" bestFit="1" customWidth="1"/>
    <col min="10270" max="10270" width="7.28515625" customWidth="1"/>
    <col min="10271" max="10271" width="7" customWidth="1"/>
    <col min="10272" max="10272" width="7.7109375" customWidth="1"/>
    <col min="10273" max="10273" width="9.28515625" bestFit="1" customWidth="1"/>
    <col min="10497" max="10497" width="10.28515625" customWidth="1"/>
    <col min="10498" max="10498" width="21.5703125" bestFit="1" customWidth="1"/>
    <col min="10499" max="10499" width="25.5703125" bestFit="1" customWidth="1"/>
    <col min="10500" max="10500" width="5.85546875" customWidth="1"/>
    <col min="10501" max="10501" width="5.28515625" customWidth="1"/>
    <col min="10502" max="10503" width="3.85546875" bestFit="1" customWidth="1"/>
    <col min="10504" max="10504" width="4.5703125" bestFit="1" customWidth="1"/>
    <col min="10505" max="10505" width="5.42578125" customWidth="1"/>
    <col min="10506" max="10506" width="5.140625" customWidth="1"/>
    <col min="10507" max="10507" width="3.85546875" bestFit="1" customWidth="1"/>
    <col min="10508" max="10508" width="4" bestFit="1" customWidth="1"/>
    <col min="10509" max="10509" width="5.140625" bestFit="1" customWidth="1"/>
    <col min="10510" max="10510" width="3.85546875" bestFit="1" customWidth="1"/>
    <col min="10511" max="10511" width="7.140625" customWidth="1"/>
    <col min="10512" max="10513" width="4" bestFit="1" customWidth="1"/>
    <col min="10514" max="10514" width="5.7109375" customWidth="1"/>
    <col min="10515" max="10515" width="4" bestFit="1" customWidth="1"/>
    <col min="10516" max="10516" width="4.5703125" customWidth="1"/>
    <col min="10517" max="10517" width="4.42578125" customWidth="1"/>
    <col min="10518" max="10518" width="5.85546875" customWidth="1"/>
    <col min="10519" max="10519" width="5" customWidth="1"/>
    <col min="10520" max="10520" width="4" bestFit="1" customWidth="1"/>
    <col min="10521" max="10521" width="6.28515625" customWidth="1"/>
    <col min="10522" max="10522" width="3.85546875" customWidth="1"/>
    <col min="10523" max="10523" width="5.7109375" customWidth="1"/>
    <col min="10524" max="10525" width="4" bestFit="1" customWidth="1"/>
    <col min="10526" max="10526" width="7.28515625" customWidth="1"/>
    <col min="10527" max="10527" width="7" customWidth="1"/>
    <col min="10528" max="10528" width="7.7109375" customWidth="1"/>
    <col min="10529" max="10529" width="9.28515625" bestFit="1" customWidth="1"/>
    <col min="10753" max="10753" width="10.28515625" customWidth="1"/>
    <col min="10754" max="10754" width="21.5703125" bestFit="1" customWidth="1"/>
    <col min="10755" max="10755" width="25.5703125" bestFit="1" customWidth="1"/>
    <col min="10756" max="10756" width="5.85546875" customWidth="1"/>
    <col min="10757" max="10757" width="5.28515625" customWidth="1"/>
    <col min="10758" max="10759" width="3.85546875" bestFit="1" customWidth="1"/>
    <col min="10760" max="10760" width="4.5703125" bestFit="1" customWidth="1"/>
    <col min="10761" max="10761" width="5.42578125" customWidth="1"/>
    <col min="10762" max="10762" width="5.140625" customWidth="1"/>
    <col min="10763" max="10763" width="3.85546875" bestFit="1" customWidth="1"/>
    <col min="10764" max="10764" width="4" bestFit="1" customWidth="1"/>
    <col min="10765" max="10765" width="5.140625" bestFit="1" customWidth="1"/>
    <col min="10766" max="10766" width="3.85546875" bestFit="1" customWidth="1"/>
    <col min="10767" max="10767" width="7.140625" customWidth="1"/>
    <col min="10768" max="10769" width="4" bestFit="1" customWidth="1"/>
    <col min="10770" max="10770" width="5.7109375" customWidth="1"/>
    <col min="10771" max="10771" width="4" bestFit="1" customWidth="1"/>
    <col min="10772" max="10772" width="4.5703125" customWidth="1"/>
    <col min="10773" max="10773" width="4.42578125" customWidth="1"/>
    <col min="10774" max="10774" width="5.85546875" customWidth="1"/>
    <col min="10775" max="10775" width="5" customWidth="1"/>
    <col min="10776" max="10776" width="4" bestFit="1" customWidth="1"/>
    <col min="10777" max="10777" width="6.28515625" customWidth="1"/>
    <col min="10778" max="10778" width="3.85546875" customWidth="1"/>
    <col min="10779" max="10779" width="5.7109375" customWidth="1"/>
    <col min="10780" max="10781" width="4" bestFit="1" customWidth="1"/>
    <col min="10782" max="10782" width="7.28515625" customWidth="1"/>
    <col min="10783" max="10783" width="7" customWidth="1"/>
    <col min="10784" max="10784" width="7.7109375" customWidth="1"/>
    <col min="10785" max="10785" width="9.28515625" bestFit="1" customWidth="1"/>
    <col min="11009" max="11009" width="10.28515625" customWidth="1"/>
    <col min="11010" max="11010" width="21.5703125" bestFit="1" customWidth="1"/>
    <col min="11011" max="11011" width="25.5703125" bestFit="1" customWidth="1"/>
    <col min="11012" max="11012" width="5.85546875" customWidth="1"/>
    <col min="11013" max="11013" width="5.28515625" customWidth="1"/>
    <col min="11014" max="11015" width="3.85546875" bestFit="1" customWidth="1"/>
    <col min="11016" max="11016" width="4.5703125" bestFit="1" customWidth="1"/>
    <col min="11017" max="11017" width="5.42578125" customWidth="1"/>
    <col min="11018" max="11018" width="5.140625" customWidth="1"/>
    <col min="11019" max="11019" width="3.85546875" bestFit="1" customWidth="1"/>
    <col min="11020" max="11020" width="4" bestFit="1" customWidth="1"/>
    <col min="11021" max="11021" width="5.140625" bestFit="1" customWidth="1"/>
    <col min="11022" max="11022" width="3.85546875" bestFit="1" customWidth="1"/>
    <col min="11023" max="11023" width="7.140625" customWidth="1"/>
    <col min="11024" max="11025" width="4" bestFit="1" customWidth="1"/>
    <col min="11026" max="11026" width="5.7109375" customWidth="1"/>
    <col min="11027" max="11027" width="4" bestFit="1" customWidth="1"/>
    <col min="11028" max="11028" width="4.5703125" customWidth="1"/>
    <col min="11029" max="11029" width="4.42578125" customWidth="1"/>
    <col min="11030" max="11030" width="5.85546875" customWidth="1"/>
    <col min="11031" max="11031" width="5" customWidth="1"/>
    <col min="11032" max="11032" width="4" bestFit="1" customWidth="1"/>
    <col min="11033" max="11033" width="6.28515625" customWidth="1"/>
    <col min="11034" max="11034" width="3.85546875" customWidth="1"/>
    <col min="11035" max="11035" width="5.7109375" customWidth="1"/>
    <col min="11036" max="11037" width="4" bestFit="1" customWidth="1"/>
    <col min="11038" max="11038" width="7.28515625" customWidth="1"/>
    <col min="11039" max="11039" width="7" customWidth="1"/>
    <col min="11040" max="11040" width="7.7109375" customWidth="1"/>
    <col min="11041" max="11041" width="9.28515625" bestFit="1" customWidth="1"/>
    <col min="11265" max="11265" width="10.28515625" customWidth="1"/>
    <col min="11266" max="11266" width="21.5703125" bestFit="1" customWidth="1"/>
    <col min="11267" max="11267" width="25.5703125" bestFit="1" customWidth="1"/>
    <col min="11268" max="11268" width="5.85546875" customWidth="1"/>
    <col min="11269" max="11269" width="5.28515625" customWidth="1"/>
    <col min="11270" max="11271" width="3.85546875" bestFit="1" customWidth="1"/>
    <col min="11272" max="11272" width="4.5703125" bestFit="1" customWidth="1"/>
    <col min="11273" max="11273" width="5.42578125" customWidth="1"/>
    <col min="11274" max="11274" width="5.140625" customWidth="1"/>
    <col min="11275" max="11275" width="3.85546875" bestFit="1" customWidth="1"/>
    <col min="11276" max="11276" width="4" bestFit="1" customWidth="1"/>
    <col min="11277" max="11277" width="5.140625" bestFit="1" customWidth="1"/>
    <col min="11278" max="11278" width="3.85546875" bestFit="1" customWidth="1"/>
    <col min="11279" max="11279" width="7.140625" customWidth="1"/>
    <col min="11280" max="11281" width="4" bestFit="1" customWidth="1"/>
    <col min="11282" max="11282" width="5.7109375" customWidth="1"/>
    <col min="11283" max="11283" width="4" bestFit="1" customWidth="1"/>
    <col min="11284" max="11284" width="4.5703125" customWidth="1"/>
    <col min="11285" max="11285" width="4.42578125" customWidth="1"/>
    <col min="11286" max="11286" width="5.85546875" customWidth="1"/>
    <col min="11287" max="11287" width="5" customWidth="1"/>
    <col min="11288" max="11288" width="4" bestFit="1" customWidth="1"/>
    <col min="11289" max="11289" width="6.28515625" customWidth="1"/>
    <col min="11290" max="11290" width="3.85546875" customWidth="1"/>
    <col min="11291" max="11291" width="5.7109375" customWidth="1"/>
    <col min="11292" max="11293" width="4" bestFit="1" customWidth="1"/>
    <col min="11294" max="11294" width="7.28515625" customWidth="1"/>
    <col min="11295" max="11295" width="7" customWidth="1"/>
    <col min="11296" max="11296" width="7.7109375" customWidth="1"/>
    <col min="11297" max="11297" width="9.28515625" bestFit="1" customWidth="1"/>
    <col min="11521" max="11521" width="10.28515625" customWidth="1"/>
    <col min="11522" max="11522" width="21.5703125" bestFit="1" customWidth="1"/>
    <col min="11523" max="11523" width="25.5703125" bestFit="1" customWidth="1"/>
    <col min="11524" max="11524" width="5.85546875" customWidth="1"/>
    <col min="11525" max="11525" width="5.28515625" customWidth="1"/>
    <col min="11526" max="11527" width="3.85546875" bestFit="1" customWidth="1"/>
    <col min="11528" max="11528" width="4.5703125" bestFit="1" customWidth="1"/>
    <col min="11529" max="11529" width="5.42578125" customWidth="1"/>
    <col min="11530" max="11530" width="5.140625" customWidth="1"/>
    <col min="11531" max="11531" width="3.85546875" bestFit="1" customWidth="1"/>
    <col min="11532" max="11532" width="4" bestFit="1" customWidth="1"/>
    <col min="11533" max="11533" width="5.140625" bestFit="1" customWidth="1"/>
    <col min="11534" max="11534" width="3.85546875" bestFit="1" customWidth="1"/>
    <col min="11535" max="11535" width="7.140625" customWidth="1"/>
    <col min="11536" max="11537" width="4" bestFit="1" customWidth="1"/>
    <col min="11538" max="11538" width="5.7109375" customWidth="1"/>
    <col min="11539" max="11539" width="4" bestFit="1" customWidth="1"/>
    <col min="11540" max="11540" width="4.5703125" customWidth="1"/>
    <col min="11541" max="11541" width="4.42578125" customWidth="1"/>
    <col min="11542" max="11542" width="5.85546875" customWidth="1"/>
    <col min="11543" max="11543" width="5" customWidth="1"/>
    <col min="11544" max="11544" width="4" bestFit="1" customWidth="1"/>
    <col min="11545" max="11545" width="6.28515625" customWidth="1"/>
    <col min="11546" max="11546" width="3.85546875" customWidth="1"/>
    <col min="11547" max="11547" width="5.7109375" customWidth="1"/>
    <col min="11548" max="11549" width="4" bestFit="1" customWidth="1"/>
    <col min="11550" max="11550" width="7.28515625" customWidth="1"/>
    <col min="11551" max="11551" width="7" customWidth="1"/>
    <col min="11552" max="11552" width="7.7109375" customWidth="1"/>
    <col min="11553" max="11553" width="9.28515625" bestFit="1" customWidth="1"/>
    <col min="11777" max="11777" width="10.28515625" customWidth="1"/>
    <col min="11778" max="11778" width="21.5703125" bestFit="1" customWidth="1"/>
    <col min="11779" max="11779" width="25.5703125" bestFit="1" customWidth="1"/>
    <col min="11780" max="11780" width="5.85546875" customWidth="1"/>
    <col min="11781" max="11781" width="5.28515625" customWidth="1"/>
    <col min="11782" max="11783" width="3.85546875" bestFit="1" customWidth="1"/>
    <col min="11784" max="11784" width="4.5703125" bestFit="1" customWidth="1"/>
    <col min="11785" max="11785" width="5.42578125" customWidth="1"/>
    <col min="11786" max="11786" width="5.140625" customWidth="1"/>
    <col min="11787" max="11787" width="3.85546875" bestFit="1" customWidth="1"/>
    <col min="11788" max="11788" width="4" bestFit="1" customWidth="1"/>
    <col min="11789" max="11789" width="5.140625" bestFit="1" customWidth="1"/>
    <col min="11790" max="11790" width="3.85546875" bestFit="1" customWidth="1"/>
    <col min="11791" max="11791" width="7.140625" customWidth="1"/>
    <col min="11792" max="11793" width="4" bestFit="1" customWidth="1"/>
    <col min="11794" max="11794" width="5.7109375" customWidth="1"/>
    <col min="11795" max="11795" width="4" bestFit="1" customWidth="1"/>
    <col min="11796" max="11796" width="4.5703125" customWidth="1"/>
    <col min="11797" max="11797" width="4.42578125" customWidth="1"/>
    <col min="11798" max="11798" width="5.85546875" customWidth="1"/>
    <col min="11799" max="11799" width="5" customWidth="1"/>
    <col min="11800" max="11800" width="4" bestFit="1" customWidth="1"/>
    <col min="11801" max="11801" width="6.28515625" customWidth="1"/>
    <col min="11802" max="11802" width="3.85546875" customWidth="1"/>
    <col min="11803" max="11803" width="5.7109375" customWidth="1"/>
    <col min="11804" max="11805" width="4" bestFit="1" customWidth="1"/>
    <col min="11806" max="11806" width="7.28515625" customWidth="1"/>
    <col min="11807" max="11807" width="7" customWidth="1"/>
    <col min="11808" max="11808" width="7.7109375" customWidth="1"/>
    <col min="11809" max="11809" width="9.28515625" bestFit="1" customWidth="1"/>
    <col min="12033" max="12033" width="10.28515625" customWidth="1"/>
    <col min="12034" max="12034" width="21.5703125" bestFit="1" customWidth="1"/>
    <col min="12035" max="12035" width="25.5703125" bestFit="1" customWidth="1"/>
    <col min="12036" max="12036" width="5.85546875" customWidth="1"/>
    <col min="12037" max="12037" width="5.28515625" customWidth="1"/>
    <col min="12038" max="12039" width="3.85546875" bestFit="1" customWidth="1"/>
    <col min="12040" max="12040" width="4.5703125" bestFit="1" customWidth="1"/>
    <col min="12041" max="12041" width="5.42578125" customWidth="1"/>
    <col min="12042" max="12042" width="5.140625" customWidth="1"/>
    <col min="12043" max="12043" width="3.85546875" bestFit="1" customWidth="1"/>
    <col min="12044" max="12044" width="4" bestFit="1" customWidth="1"/>
    <col min="12045" max="12045" width="5.140625" bestFit="1" customWidth="1"/>
    <col min="12046" max="12046" width="3.85546875" bestFit="1" customWidth="1"/>
    <col min="12047" max="12047" width="7.140625" customWidth="1"/>
    <col min="12048" max="12049" width="4" bestFit="1" customWidth="1"/>
    <col min="12050" max="12050" width="5.7109375" customWidth="1"/>
    <col min="12051" max="12051" width="4" bestFit="1" customWidth="1"/>
    <col min="12052" max="12052" width="4.5703125" customWidth="1"/>
    <col min="12053" max="12053" width="4.42578125" customWidth="1"/>
    <col min="12054" max="12054" width="5.85546875" customWidth="1"/>
    <col min="12055" max="12055" width="5" customWidth="1"/>
    <col min="12056" max="12056" width="4" bestFit="1" customWidth="1"/>
    <col min="12057" max="12057" width="6.28515625" customWidth="1"/>
    <col min="12058" max="12058" width="3.85546875" customWidth="1"/>
    <col min="12059" max="12059" width="5.7109375" customWidth="1"/>
    <col min="12060" max="12061" width="4" bestFit="1" customWidth="1"/>
    <col min="12062" max="12062" width="7.28515625" customWidth="1"/>
    <col min="12063" max="12063" width="7" customWidth="1"/>
    <col min="12064" max="12064" width="7.7109375" customWidth="1"/>
    <col min="12065" max="12065" width="9.28515625" bestFit="1" customWidth="1"/>
    <col min="12289" max="12289" width="10.28515625" customWidth="1"/>
    <col min="12290" max="12290" width="21.5703125" bestFit="1" customWidth="1"/>
    <col min="12291" max="12291" width="25.5703125" bestFit="1" customWidth="1"/>
    <col min="12292" max="12292" width="5.85546875" customWidth="1"/>
    <col min="12293" max="12293" width="5.28515625" customWidth="1"/>
    <col min="12294" max="12295" width="3.85546875" bestFit="1" customWidth="1"/>
    <col min="12296" max="12296" width="4.5703125" bestFit="1" customWidth="1"/>
    <col min="12297" max="12297" width="5.42578125" customWidth="1"/>
    <col min="12298" max="12298" width="5.140625" customWidth="1"/>
    <col min="12299" max="12299" width="3.85546875" bestFit="1" customWidth="1"/>
    <col min="12300" max="12300" width="4" bestFit="1" customWidth="1"/>
    <col min="12301" max="12301" width="5.140625" bestFit="1" customWidth="1"/>
    <col min="12302" max="12302" width="3.85546875" bestFit="1" customWidth="1"/>
    <col min="12303" max="12303" width="7.140625" customWidth="1"/>
    <col min="12304" max="12305" width="4" bestFit="1" customWidth="1"/>
    <col min="12306" max="12306" width="5.7109375" customWidth="1"/>
    <col min="12307" max="12307" width="4" bestFit="1" customWidth="1"/>
    <col min="12308" max="12308" width="4.5703125" customWidth="1"/>
    <col min="12309" max="12309" width="4.42578125" customWidth="1"/>
    <col min="12310" max="12310" width="5.85546875" customWidth="1"/>
    <col min="12311" max="12311" width="5" customWidth="1"/>
    <col min="12312" max="12312" width="4" bestFit="1" customWidth="1"/>
    <col min="12313" max="12313" width="6.28515625" customWidth="1"/>
    <col min="12314" max="12314" width="3.85546875" customWidth="1"/>
    <col min="12315" max="12315" width="5.7109375" customWidth="1"/>
    <col min="12316" max="12317" width="4" bestFit="1" customWidth="1"/>
    <col min="12318" max="12318" width="7.28515625" customWidth="1"/>
    <col min="12319" max="12319" width="7" customWidth="1"/>
    <col min="12320" max="12320" width="7.7109375" customWidth="1"/>
    <col min="12321" max="12321" width="9.28515625" bestFit="1" customWidth="1"/>
    <col min="12545" max="12545" width="10.28515625" customWidth="1"/>
    <col min="12546" max="12546" width="21.5703125" bestFit="1" customWidth="1"/>
    <col min="12547" max="12547" width="25.5703125" bestFit="1" customWidth="1"/>
    <col min="12548" max="12548" width="5.85546875" customWidth="1"/>
    <col min="12549" max="12549" width="5.28515625" customWidth="1"/>
    <col min="12550" max="12551" width="3.85546875" bestFit="1" customWidth="1"/>
    <col min="12552" max="12552" width="4.5703125" bestFit="1" customWidth="1"/>
    <col min="12553" max="12553" width="5.42578125" customWidth="1"/>
    <col min="12554" max="12554" width="5.140625" customWidth="1"/>
    <col min="12555" max="12555" width="3.85546875" bestFit="1" customWidth="1"/>
    <col min="12556" max="12556" width="4" bestFit="1" customWidth="1"/>
    <col min="12557" max="12557" width="5.140625" bestFit="1" customWidth="1"/>
    <col min="12558" max="12558" width="3.85546875" bestFit="1" customWidth="1"/>
    <col min="12559" max="12559" width="7.140625" customWidth="1"/>
    <col min="12560" max="12561" width="4" bestFit="1" customWidth="1"/>
    <col min="12562" max="12562" width="5.7109375" customWidth="1"/>
    <col min="12563" max="12563" width="4" bestFit="1" customWidth="1"/>
    <col min="12564" max="12564" width="4.5703125" customWidth="1"/>
    <col min="12565" max="12565" width="4.42578125" customWidth="1"/>
    <col min="12566" max="12566" width="5.85546875" customWidth="1"/>
    <col min="12567" max="12567" width="5" customWidth="1"/>
    <col min="12568" max="12568" width="4" bestFit="1" customWidth="1"/>
    <col min="12569" max="12569" width="6.28515625" customWidth="1"/>
    <col min="12570" max="12570" width="3.85546875" customWidth="1"/>
    <col min="12571" max="12571" width="5.7109375" customWidth="1"/>
    <col min="12572" max="12573" width="4" bestFit="1" customWidth="1"/>
    <col min="12574" max="12574" width="7.28515625" customWidth="1"/>
    <col min="12575" max="12575" width="7" customWidth="1"/>
    <col min="12576" max="12576" width="7.7109375" customWidth="1"/>
    <col min="12577" max="12577" width="9.28515625" bestFit="1" customWidth="1"/>
    <col min="12801" max="12801" width="10.28515625" customWidth="1"/>
    <col min="12802" max="12802" width="21.5703125" bestFit="1" customWidth="1"/>
    <col min="12803" max="12803" width="25.5703125" bestFit="1" customWidth="1"/>
    <col min="12804" max="12804" width="5.85546875" customWidth="1"/>
    <col min="12805" max="12805" width="5.28515625" customWidth="1"/>
    <col min="12806" max="12807" width="3.85546875" bestFit="1" customWidth="1"/>
    <col min="12808" max="12808" width="4.5703125" bestFit="1" customWidth="1"/>
    <col min="12809" max="12809" width="5.42578125" customWidth="1"/>
    <col min="12810" max="12810" width="5.140625" customWidth="1"/>
    <col min="12811" max="12811" width="3.85546875" bestFit="1" customWidth="1"/>
    <col min="12812" max="12812" width="4" bestFit="1" customWidth="1"/>
    <col min="12813" max="12813" width="5.140625" bestFit="1" customWidth="1"/>
    <col min="12814" max="12814" width="3.85546875" bestFit="1" customWidth="1"/>
    <col min="12815" max="12815" width="7.140625" customWidth="1"/>
    <col min="12816" max="12817" width="4" bestFit="1" customWidth="1"/>
    <col min="12818" max="12818" width="5.7109375" customWidth="1"/>
    <col min="12819" max="12819" width="4" bestFit="1" customWidth="1"/>
    <col min="12820" max="12820" width="4.5703125" customWidth="1"/>
    <col min="12821" max="12821" width="4.42578125" customWidth="1"/>
    <col min="12822" max="12822" width="5.85546875" customWidth="1"/>
    <col min="12823" max="12823" width="5" customWidth="1"/>
    <col min="12824" max="12824" width="4" bestFit="1" customWidth="1"/>
    <col min="12825" max="12825" width="6.28515625" customWidth="1"/>
    <col min="12826" max="12826" width="3.85546875" customWidth="1"/>
    <col min="12827" max="12827" width="5.7109375" customWidth="1"/>
    <col min="12828" max="12829" width="4" bestFit="1" customWidth="1"/>
    <col min="12830" max="12830" width="7.28515625" customWidth="1"/>
    <col min="12831" max="12831" width="7" customWidth="1"/>
    <col min="12832" max="12832" width="7.7109375" customWidth="1"/>
    <col min="12833" max="12833" width="9.28515625" bestFit="1" customWidth="1"/>
    <col min="13057" max="13057" width="10.28515625" customWidth="1"/>
    <col min="13058" max="13058" width="21.5703125" bestFit="1" customWidth="1"/>
    <col min="13059" max="13059" width="25.5703125" bestFit="1" customWidth="1"/>
    <col min="13060" max="13060" width="5.85546875" customWidth="1"/>
    <col min="13061" max="13061" width="5.28515625" customWidth="1"/>
    <col min="13062" max="13063" width="3.85546875" bestFit="1" customWidth="1"/>
    <col min="13064" max="13064" width="4.5703125" bestFit="1" customWidth="1"/>
    <col min="13065" max="13065" width="5.42578125" customWidth="1"/>
    <col min="13066" max="13066" width="5.140625" customWidth="1"/>
    <col min="13067" max="13067" width="3.85546875" bestFit="1" customWidth="1"/>
    <col min="13068" max="13068" width="4" bestFit="1" customWidth="1"/>
    <col min="13069" max="13069" width="5.140625" bestFit="1" customWidth="1"/>
    <col min="13070" max="13070" width="3.85546875" bestFit="1" customWidth="1"/>
    <col min="13071" max="13071" width="7.140625" customWidth="1"/>
    <col min="13072" max="13073" width="4" bestFit="1" customWidth="1"/>
    <col min="13074" max="13074" width="5.7109375" customWidth="1"/>
    <col min="13075" max="13075" width="4" bestFit="1" customWidth="1"/>
    <col min="13076" max="13076" width="4.5703125" customWidth="1"/>
    <col min="13077" max="13077" width="4.42578125" customWidth="1"/>
    <col min="13078" max="13078" width="5.85546875" customWidth="1"/>
    <col min="13079" max="13079" width="5" customWidth="1"/>
    <col min="13080" max="13080" width="4" bestFit="1" customWidth="1"/>
    <col min="13081" max="13081" width="6.28515625" customWidth="1"/>
    <col min="13082" max="13082" width="3.85546875" customWidth="1"/>
    <col min="13083" max="13083" width="5.7109375" customWidth="1"/>
    <col min="13084" max="13085" width="4" bestFit="1" customWidth="1"/>
    <col min="13086" max="13086" width="7.28515625" customWidth="1"/>
    <col min="13087" max="13087" width="7" customWidth="1"/>
    <col min="13088" max="13088" width="7.7109375" customWidth="1"/>
    <col min="13089" max="13089" width="9.28515625" bestFit="1" customWidth="1"/>
    <col min="13313" max="13313" width="10.28515625" customWidth="1"/>
    <col min="13314" max="13314" width="21.5703125" bestFit="1" customWidth="1"/>
    <col min="13315" max="13315" width="25.5703125" bestFit="1" customWidth="1"/>
    <col min="13316" max="13316" width="5.85546875" customWidth="1"/>
    <col min="13317" max="13317" width="5.28515625" customWidth="1"/>
    <col min="13318" max="13319" width="3.85546875" bestFit="1" customWidth="1"/>
    <col min="13320" max="13320" width="4.5703125" bestFit="1" customWidth="1"/>
    <col min="13321" max="13321" width="5.42578125" customWidth="1"/>
    <col min="13322" max="13322" width="5.140625" customWidth="1"/>
    <col min="13323" max="13323" width="3.85546875" bestFit="1" customWidth="1"/>
    <col min="13324" max="13324" width="4" bestFit="1" customWidth="1"/>
    <col min="13325" max="13325" width="5.140625" bestFit="1" customWidth="1"/>
    <col min="13326" max="13326" width="3.85546875" bestFit="1" customWidth="1"/>
    <col min="13327" max="13327" width="7.140625" customWidth="1"/>
    <col min="13328" max="13329" width="4" bestFit="1" customWidth="1"/>
    <col min="13330" max="13330" width="5.7109375" customWidth="1"/>
    <col min="13331" max="13331" width="4" bestFit="1" customWidth="1"/>
    <col min="13332" max="13332" width="4.5703125" customWidth="1"/>
    <col min="13333" max="13333" width="4.42578125" customWidth="1"/>
    <col min="13334" max="13334" width="5.85546875" customWidth="1"/>
    <col min="13335" max="13335" width="5" customWidth="1"/>
    <col min="13336" max="13336" width="4" bestFit="1" customWidth="1"/>
    <col min="13337" max="13337" width="6.28515625" customWidth="1"/>
    <col min="13338" max="13338" width="3.85546875" customWidth="1"/>
    <col min="13339" max="13339" width="5.7109375" customWidth="1"/>
    <col min="13340" max="13341" width="4" bestFit="1" customWidth="1"/>
    <col min="13342" max="13342" width="7.28515625" customWidth="1"/>
    <col min="13343" max="13343" width="7" customWidth="1"/>
    <col min="13344" max="13344" width="7.7109375" customWidth="1"/>
    <col min="13345" max="13345" width="9.28515625" bestFit="1" customWidth="1"/>
    <col min="13569" max="13569" width="10.28515625" customWidth="1"/>
    <col min="13570" max="13570" width="21.5703125" bestFit="1" customWidth="1"/>
    <col min="13571" max="13571" width="25.5703125" bestFit="1" customWidth="1"/>
    <col min="13572" max="13572" width="5.85546875" customWidth="1"/>
    <col min="13573" max="13573" width="5.28515625" customWidth="1"/>
    <col min="13574" max="13575" width="3.85546875" bestFit="1" customWidth="1"/>
    <col min="13576" max="13576" width="4.5703125" bestFit="1" customWidth="1"/>
    <col min="13577" max="13577" width="5.42578125" customWidth="1"/>
    <col min="13578" max="13578" width="5.140625" customWidth="1"/>
    <col min="13579" max="13579" width="3.85546875" bestFit="1" customWidth="1"/>
    <col min="13580" max="13580" width="4" bestFit="1" customWidth="1"/>
    <col min="13581" max="13581" width="5.140625" bestFit="1" customWidth="1"/>
    <col min="13582" max="13582" width="3.85546875" bestFit="1" customWidth="1"/>
    <col min="13583" max="13583" width="7.140625" customWidth="1"/>
    <col min="13584" max="13585" width="4" bestFit="1" customWidth="1"/>
    <col min="13586" max="13586" width="5.7109375" customWidth="1"/>
    <col min="13587" max="13587" width="4" bestFit="1" customWidth="1"/>
    <col min="13588" max="13588" width="4.5703125" customWidth="1"/>
    <col min="13589" max="13589" width="4.42578125" customWidth="1"/>
    <col min="13590" max="13590" width="5.85546875" customWidth="1"/>
    <col min="13591" max="13591" width="5" customWidth="1"/>
    <col min="13592" max="13592" width="4" bestFit="1" customWidth="1"/>
    <col min="13593" max="13593" width="6.28515625" customWidth="1"/>
    <col min="13594" max="13594" width="3.85546875" customWidth="1"/>
    <col min="13595" max="13595" width="5.7109375" customWidth="1"/>
    <col min="13596" max="13597" width="4" bestFit="1" customWidth="1"/>
    <col min="13598" max="13598" width="7.28515625" customWidth="1"/>
    <col min="13599" max="13599" width="7" customWidth="1"/>
    <col min="13600" max="13600" width="7.7109375" customWidth="1"/>
    <col min="13601" max="13601" width="9.28515625" bestFit="1" customWidth="1"/>
    <col min="13825" max="13825" width="10.28515625" customWidth="1"/>
    <col min="13826" max="13826" width="21.5703125" bestFit="1" customWidth="1"/>
    <col min="13827" max="13827" width="25.5703125" bestFit="1" customWidth="1"/>
    <col min="13828" max="13828" width="5.85546875" customWidth="1"/>
    <col min="13829" max="13829" width="5.28515625" customWidth="1"/>
    <col min="13830" max="13831" width="3.85546875" bestFit="1" customWidth="1"/>
    <col min="13832" max="13832" width="4.5703125" bestFit="1" customWidth="1"/>
    <col min="13833" max="13833" width="5.42578125" customWidth="1"/>
    <col min="13834" max="13834" width="5.140625" customWidth="1"/>
    <col min="13835" max="13835" width="3.85546875" bestFit="1" customWidth="1"/>
    <col min="13836" max="13836" width="4" bestFit="1" customWidth="1"/>
    <col min="13837" max="13837" width="5.140625" bestFit="1" customWidth="1"/>
    <col min="13838" max="13838" width="3.85546875" bestFit="1" customWidth="1"/>
    <col min="13839" max="13839" width="7.140625" customWidth="1"/>
    <col min="13840" max="13841" width="4" bestFit="1" customWidth="1"/>
    <col min="13842" max="13842" width="5.7109375" customWidth="1"/>
    <col min="13843" max="13843" width="4" bestFit="1" customWidth="1"/>
    <col min="13844" max="13844" width="4.5703125" customWidth="1"/>
    <col min="13845" max="13845" width="4.42578125" customWidth="1"/>
    <col min="13846" max="13846" width="5.85546875" customWidth="1"/>
    <col min="13847" max="13847" width="5" customWidth="1"/>
    <col min="13848" max="13848" width="4" bestFit="1" customWidth="1"/>
    <col min="13849" max="13849" width="6.28515625" customWidth="1"/>
    <col min="13850" max="13850" width="3.85546875" customWidth="1"/>
    <col min="13851" max="13851" width="5.7109375" customWidth="1"/>
    <col min="13852" max="13853" width="4" bestFit="1" customWidth="1"/>
    <col min="13854" max="13854" width="7.28515625" customWidth="1"/>
    <col min="13855" max="13855" width="7" customWidth="1"/>
    <col min="13856" max="13856" width="7.7109375" customWidth="1"/>
    <col min="13857" max="13857" width="9.28515625" bestFit="1" customWidth="1"/>
    <col min="14081" max="14081" width="10.28515625" customWidth="1"/>
    <col min="14082" max="14082" width="21.5703125" bestFit="1" customWidth="1"/>
    <col min="14083" max="14083" width="25.5703125" bestFit="1" customWidth="1"/>
    <col min="14084" max="14084" width="5.85546875" customWidth="1"/>
    <col min="14085" max="14085" width="5.28515625" customWidth="1"/>
    <col min="14086" max="14087" width="3.85546875" bestFit="1" customWidth="1"/>
    <col min="14088" max="14088" width="4.5703125" bestFit="1" customWidth="1"/>
    <col min="14089" max="14089" width="5.42578125" customWidth="1"/>
    <col min="14090" max="14090" width="5.140625" customWidth="1"/>
    <col min="14091" max="14091" width="3.85546875" bestFit="1" customWidth="1"/>
    <col min="14092" max="14092" width="4" bestFit="1" customWidth="1"/>
    <col min="14093" max="14093" width="5.140625" bestFit="1" customWidth="1"/>
    <col min="14094" max="14094" width="3.85546875" bestFit="1" customWidth="1"/>
    <col min="14095" max="14095" width="7.140625" customWidth="1"/>
    <col min="14096" max="14097" width="4" bestFit="1" customWidth="1"/>
    <col min="14098" max="14098" width="5.7109375" customWidth="1"/>
    <col min="14099" max="14099" width="4" bestFit="1" customWidth="1"/>
    <col min="14100" max="14100" width="4.5703125" customWidth="1"/>
    <col min="14101" max="14101" width="4.42578125" customWidth="1"/>
    <col min="14102" max="14102" width="5.85546875" customWidth="1"/>
    <col min="14103" max="14103" width="5" customWidth="1"/>
    <col min="14104" max="14104" width="4" bestFit="1" customWidth="1"/>
    <col min="14105" max="14105" width="6.28515625" customWidth="1"/>
    <col min="14106" max="14106" width="3.85546875" customWidth="1"/>
    <col min="14107" max="14107" width="5.7109375" customWidth="1"/>
    <col min="14108" max="14109" width="4" bestFit="1" customWidth="1"/>
    <col min="14110" max="14110" width="7.28515625" customWidth="1"/>
    <col min="14111" max="14111" width="7" customWidth="1"/>
    <col min="14112" max="14112" width="7.7109375" customWidth="1"/>
    <col min="14113" max="14113" width="9.28515625" bestFit="1" customWidth="1"/>
    <col min="14337" max="14337" width="10.28515625" customWidth="1"/>
    <col min="14338" max="14338" width="21.5703125" bestFit="1" customWidth="1"/>
    <col min="14339" max="14339" width="25.5703125" bestFit="1" customWidth="1"/>
    <col min="14340" max="14340" width="5.85546875" customWidth="1"/>
    <col min="14341" max="14341" width="5.28515625" customWidth="1"/>
    <col min="14342" max="14343" width="3.85546875" bestFit="1" customWidth="1"/>
    <col min="14344" max="14344" width="4.5703125" bestFit="1" customWidth="1"/>
    <col min="14345" max="14345" width="5.42578125" customWidth="1"/>
    <col min="14346" max="14346" width="5.140625" customWidth="1"/>
    <col min="14347" max="14347" width="3.85546875" bestFit="1" customWidth="1"/>
    <col min="14348" max="14348" width="4" bestFit="1" customWidth="1"/>
    <col min="14349" max="14349" width="5.140625" bestFit="1" customWidth="1"/>
    <col min="14350" max="14350" width="3.85546875" bestFit="1" customWidth="1"/>
    <col min="14351" max="14351" width="7.140625" customWidth="1"/>
    <col min="14352" max="14353" width="4" bestFit="1" customWidth="1"/>
    <col min="14354" max="14354" width="5.7109375" customWidth="1"/>
    <col min="14355" max="14355" width="4" bestFit="1" customWidth="1"/>
    <col min="14356" max="14356" width="4.5703125" customWidth="1"/>
    <col min="14357" max="14357" width="4.42578125" customWidth="1"/>
    <col min="14358" max="14358" width="5.85546875" customWidth="1"/>
    <col min="14359" max="14359" width="5" customWidth="1"/>
    <col min="14360" max="14360" width="4" bestFit="1" customWidth="1"/>
    <col min="14361" max="14361" width="6.28515625" customWidth="1"/>
    <col min="14362" max="14362" width="3.85546875" customWidth="1"/>
    <col min="14363" max="14363" width="5.7109375" customWidth="1"/>
    <col min="14364" max="14365" width="4" bestFit="1" customWidth="1"/>
    <col min="14366" max="14366" width="7.28515625" customWidth="1"/>
    <col min="14367" max="14367" width="7" customWidth="1"/>
    <col min="14368" max="14368" width="7.7109375" customWidth="1"/>
    <col min="14369" max="14369" width="9.28515625" bestFit="1" customWidth="1"/>
    <col min="14593" max="14593" width="10.28515625" customWidth="1"/>
    <col min="14594" max="14594" width="21.5703125" bestFit="1" customWidth="1"/>
    <col min="14595" max="14595" width="25.5703125" bestFit="1" customWidth="1"/>
    <col min="14596" max="14596" width="5.85546875" customWidth="1"/>
    <col min="14597" max="14597" width="5.28515625" customWidth="1"/>
    <col min="14598" max="14599" width="3.85546875" bestFit="1" customWidth="1"/>
    <col min="14600" max="14600" width="4.5703125" bestFit="1" customWidth="1"/>
    <col min="14601" max="14601" width="5.42578125" customWidth="1"/>
    <col min="14602" max="14602" width="5.140625" customWidth="1"/>
    <col min="14603" max="14603" width="3.85546875" bestFit="1" customWidth="1"/>
    <col min="14604" max="14604" width="4" bestFit="1" customWidth="1"/>
    <col min="14605" max="14605" width="5.140625" bestFit="1" customWidth="1"/>
    <col min="14606" max="14606" width="3.85546875" bestFit="1" customWidth="1"/>
    <col min="14607" max="14607" width="7.140625" customWidth="1"/>
    <col min="14608" max="14609" width="4" bestFit="1" customWidth="1"/>
    <col min="14610" max="14610" width="5.7109375" customWidth="1"/>
    <col min="14611" max="14611" width="4" bestFit="1" customWidth="1"/>
    <col min="14612" max="14612" width="4.5703125" customWidth="1"/>
    <col min="14613" max="14613" width="4.42578125" customWidth="1"/>
    <col min="14614" max="14614" width="5.85546875" customWidth="1"/>
    <col min="14615" max="14615" width="5" customWidth="1"/>
    <col min="14616" max="14616" width="4" bestFit="1" customWidth="1"/>
    <col min="14617" max="14617" width="6.28515625" customWidth="1"/>
    <col min="14618" max="14618" width="3.85546875" customWidth="1"/>
    <col min="14619" max="14619" width="5.7109375" customWidth="1"/>
    <col min="14620" max="14621" width="4" bestFit="1" customWidth="1"/>
    <col min="14622" max="14622" width="7.28515625" customWidth="1"/>
    <col min="14623" max="14623" width="7" customWidth="1"/>
    <col min="14624" max="14624" width="7.7109375" customWidth="1"/>
    <col min="14625" max="14625" width="9.28515625" bestFit="1" customWidth="1"/>
    <col min="14849" max="14849" width="10.28515625" customWidth="1"/>
    <col min="14850" max="14850" width="21.5703125" bestFit="1" customWidth="1"/>
    <col min="14851" max="14851" width="25.5703125" bestFit="1" customWidth="1"/>
    <col min="14852" max="14852" width="5.85546875" customWidth="1"/>
    <col min="14853" max="14853" width="5.28515625" customWidth="1"/>
    <col min="14854" max="14855" width="3.85546875" bestFit="1" customWidth="1"/>
    <col min="14856" max="14856" width="4.5703125" bestFit="1" customWidth="1"/>
    <col min="14857" max="14857" width="5.42578125" customWidth="1"/>
    <col min="14858" max="14858" width="5.140625" customWidth="1"/>
    <col min="14859" max="14859" width="3.85546875" bestFit="1" customWidth="1"/>
    <col min="14860" max="14860" width="4" bestFit="1" customWidth="1"/>
    <col min="14861" max="14861" width="5.140625" bestFit="1" customWidth="1"/>
    <col min="14862" max="14862" width="3.85546875" bestFit="1" customWidth="1"/>
    <col min="14863" max="14863" width="7.140625" customWidth="1"/>
    <col min="14864" max="14865" width="4" bestFit="1" customWidth="1"/>
    <col min="14866" max="14866" width="5.7109375" customWidth="1"/>
    <col min="14867" max="14867" width="4" bestFit="1" customWidth="1"/>
    <col min="14868" max="14868" width="4.5703125" customWidth="1"/>
    <col min="14869" max="14869" width="4.42578125" customWidth="1"/>
    <col min="14870" max="14870" width="5.85546875" customWidth="1"/>
    <col min="14871" max="14871" width="5" customWidth="1"/>
    <col min="14872" max="14872" width="4" bestFit="1" customWidth="1"/>
    <col min="14873" max="14873" width="6.28515625" customWidth="1"/>
    <col min="14874" max="14874" width="3.85546875" customWidth="1"/>
    <col min="14875" max="14875" width="5.7109375" customWidth="1"/>
    <col min="14876" max="14877" width="4" bestFit="1" customWidth="1"/>
    <col min="14878" max="14878" width="7.28515625" customWidth="1"/>
    <col min="14879" max="14879" width="7" customWidth="1"/>
    <col min="14880" max="14880" width="7.7109375" customWidth="1"/>
    <col min="14881" max="14881" width="9.28515625" bestFit="1" customWidth="1"/>
    <col min="15105" max="15105" width="10.28515625" customWidth="1"/>
    <col min="15106" max="15106" width="21.5703125" bestFit="1" customWidth="1"/>
    <col min="15107" max="15107" width="25.5703125" bestFit="1" customWidth="1"/>
    <col min="15108" max="15108" width="5.85546875" customWidth="1"/>
    <col min="15109" max="15109" width="5.28515625" customWidth="1"/>
    <col min="15110" max="15111" width="3.85546875" bestFit="1" customWidth="1"/>
    <col min="15112" max="15112" width="4.5703125" bestFit="1" customWidth="1"/>
    <col min="15113" max="15113" width="5.42578125" customWidth="1"/>
    <col min="15114" max="15114" width="5.140625" customWidth="1"/>
    <col min="15115" max="15115" width="3.85546875" bestFit="1" customWidth="1"/>
    <col min="15116" max="15116" width="4" bestFit="1" customWidth="1"/>
    <col min="15117" max="15117" width="5.140625" bestFit="1" customWidth="1"/>
    <col min="15118" max="15118" width="3.85546875" bestFit="1" customWidth="1"/>
    <col min="15119" max="15119" width="7.140625" customWidth="1"/>
    <col min="15120" max="15121" width="4" bestFit="1" customWidth="1"/>
    <col min="15122" max="15122" width="5.7109375" customWidth="1"/>
    <col min="15123" max="15123" width="4" bestFit="1" customWidth="1"/>
    <col min="15124" max="15124" width="4.5703125" customWidth="1"/>
    <col min="15125" max="15125" width="4.42578125" customWidth="1"/>
    <col min="15126" max="15126" width="5.85546875" customWidth="1"/>
    <col min="15127" max="15127" width="5" customWidth="1"/>
    <col min="15128" max="15128" width="4" bestFit="1" customWidth="1"/>
    <col min="15129" max="15129" width="6.28515625" customWidth="1"/>
    <col min="15130" max="15130" width="3.85546875" customWidth="1"/>
    <col min="15131" max="15131" width="5.7109375" customWidth="1"/>
    <col min="15132" max="15133" width="4" bestFit="1" customWidth="1"/>
    <col min="15134" max="15134" width="7.28515625" customWidth="1"/>
    <col min="15135" max="15135" width="7" customWidth="1"/>
    <col min="15136" max="15136" width="7.7109375" customWidth="1"/>
    <col min="15137" max="15137" width="9.28515625" bestFit="1" customWidth="1"/>
    <col min="15361" max="15361" width="10.28515625" customWidth="1"/>
    <col min="15362" max="15362" width="21.5703125" bestFit="1" customWidth="1"/>
    <col min="15363" max="15363" width="25.5703125" bestFit="1" customWidth="1"/>
    <col min="15364" max="15364" width="5.85546875" customWidth="1"/>
    <col min="15365" max="15365" width="5.28515625" customWidth="1"/>
    <col min="15366" max="15367" width="3.85546875" bestFit="1" customWidth="1"/>
    <col min="15368" max="15368" width="4.5703125" bestFit="1" customWidth="1"/>
    <col min="15369" max="15369" width="5.42578125" customWidth="1"/>
    <col min="15370" max="15370" width="5.140625" customWidth="1"/>
    <col min="15371" max="15371" width="3.85546875" bestFit="1" customWidth="1"/>
    <col min="15372" max="15372" width="4" bestFit="1" customWidth="1"/>
    <col min="15373" max="15373" width="5.140625" bestFit="1" customWidth="1"/>
    <col min="15374" max="15374" width="3.85546875" bestFit="1" customWidth="1"/>
    <col min="15375" max="15375" width="7.140625" customWidth="1"/>
    <col min="15376" max="15377" width="4" bestFit="1" customWidth="1"/>
    <col min="15378" max="15378" width="5.7109375" customWidth="1"/>
    <col min="15379" max="15379" width="4" bestFit="1" customWidth="1"/>
    <col min="15380" max="15380" width="4.5703125" customWidth="1"/>
    <col min="15381" max="15381" width="4.42578125" customWidth="1"/>
    <col min="15382" max="15382" width="5.85546875" customWidth="1"/>
    <col min="15383" max="15383" width="5" customWidth="1"/>
    <col min="15384" max="15384" width="4" bestFit="1" customWidth="1"/>
    <col min="15385" max="15385" width="6.28515625" customWidth="1"/>
    <col min="15386" max="15386" width="3.85546875" customWidth="1"/>
    <col min="15387" max="15387" width="5.7109375" customWidth="1"/>
    <col min="15388" max="15389" width="4" bestFit="1" customWidth="1"/>
    <col min="15390" max="15390" width="7.28515625" customWidth="1"/>
    <col min="15391" max="15391" width="7" customWidth="1"/>
    <col min="15392" max="15392" width="7.7109375" customWidth="1"/>
    <col min="15393" max="15393" width="9.28515625" bestFit="1" customWidth="1"/>
    <col min="15617" max="15617" width="10.28515625" customWidth="1"/>
    <col min="15618" max="15618" width="21.5703125" bestFit="1" customWidth="1"/>
    <col min="15619" max="15619" width="25.5703125" bestFit="1" customWidth="1"/>
    <col min="15620" max="15620" width="5.85546875" customWidth="1"/>
    <col min="15621" max="15621" width="5.28515625" customWidth="1"/>
    <col min="15622" max="15623" width="3.85546875" bestFit="1" customWidth="1"/>
    <col min="15624" max="15624" width="4.5703125" bestFit="1" customWidth="1"/>
    <col min="15625" max="15625" width="5.42578125" customWidth="1"/>
    <col min="15626" max="15626" width="5.140625" customWidth="1"/>
    <col min="15627" max="15627" width="3.85546875" bestFit="1" customWidth="1"/>
    <col min="15628" max="15628" width="4" bestFit="1" customWidth="1"/>
    <col min="15629" max="15629" width="5.140625" bestFit="1" customWidth="1"/>
    <col min="15630" max="15630" width="3.85546875" bestFit="1" customWidth="1"/>
    <col min="15631" max="15631" width="7.140625" customWidth="1"/>
    <col min="15632" max="15633" width="4" bestFit="1" customWidth="1"/>
    <col min="15634" max="15634" width="5.7109375" customWidth="1"/>
    <col min="15635" max="15635" width="4" bestFit="1" customWidth="1"/>
    <col min="15636" max="15636" width="4.5703125" customWidth="1"/>
    <col min="15637" max="15637" width="4.42578125" customWidth="1"/>
    <col min="15638" max="15638" width="5.85546875" customWidth="1"/>
    <col min="15639" max="15639" width="5" customWidth="1"/>
    <col min="15640" max="15640" width="4" bestFit="1" customWidth="1"/>
    <col min="15641" max="15641" width="6.28515625" customWidth="1"/>
    <col min="15642" max="15642" width="3.85546875" customWidth="1"/>
    <col min="15643" max="15643" width="5.7109375" customWidth="1"/>
    <col min="15644" max="15645" width="4" bestFit="1" customWidth="1"/>
    <col min="15646" max="15646" width="7.28515625" customWidth="1"/>
    <col min="15647" max="15647" width="7" customWidth="1"/>
    <col min="15648" max="15648" width="7.7109375" customWidth="1"/>
    <col min="15649" max="15649" width="9.28515625" bestFit="1" customWidth="1"/>
    <col min="15873" max="15873" width="10.28515625" customWidth="1"/>
    <col min="15874" max="15874" width="21.5703125" bestFit="1" customWidth="1"/>
    <col min="15875" max="15875" width="25.5703125" bestFit="1" customWidth="1"/>
    <col min="15876" max="15876" width="5.85546875" customWidth="1"/>
    <col min="15877" max="15877" width="5.28515625" customWidth="1"/>
    <col min="15878" max="15879" width="3.85546875" bestFit="1" customWidth="1"/>
    <col min="15880" max="15880" width="4.5703125" bestFit="1" customWidth="1"/>
    <col min="15881" max="15881" width="5.42578125" customWidth="1"/>
    <col min="15882" max="15882" width="5.140625" customWidth="1"/>
    <col min="15883" max="15883" width="3.85546875" bestFit="1" customWidth="1"/>
    <col min="15884" max="15884" width="4" bestFit="1" customWidth="1"/>
    <col min="15885" max="15885" width="5.140625" bestFit="1" customWidth="1"/>
    <col min="15886" max="15886" width="3.85546875" bestFit="1" customWidth="1"/>
    <col min="15887" max="15887" width="7.140625" customWidth="1"/>
    <col min="15888" max="15889" width="4" bestFit="1" customWidth="1"/>
    <col min="15890" max="15890" width="5.7109375" customWidth="1"/>
    <col min="15891" max="15891" width="4" bestFit="1" customWidth="1"/>
    <col min="15892" max="15892" width="4.5703125" customWidth="1"/>
    <col min="15893" max="15893" width="4.42578125" customWidth="1"/>
    <col min="15894" max="15894" width="5.85546875" customWidth="1"/>
    <col min="15895" max="15895" width="5" customWidth="1"/>
    <col min="15896" max="15896" width="4" bestFit="1" customWidth="1"/>
    <col min="15897" max="15897" width="6.28515625" customWidth="1"/>
    <col min="15898" max="15898" width="3.85546875" customWidth="1"/>
    <col min="15899" max="15899" width="5.7109375" customWidth="1"/>
    <col min="15900" max="15901" width="4" bestFit="1" customWidth="1"/>
    <col min="15902" max="15902" width="7.28515625" customWidth="1"/>
    <col min="15903" max="15903" width="7" customWidth="1"/>
    <col min="15904" max="15904" width="7.7109375" customWidth="1"/>
    <col min="15905" max="15905" width="9.28515625" bestFit="1" customWidth="1"/>
    <col min="16129" max="16129" width="10.28515625" customWidth="1"/>
    <col min="16130" max="16130" width="21.5703125" bestFit="1" customWidth="1"/>
    <col min="16131" max="16131" width="25.5703125" bestFit="1" customWidth="1"/>
    <col min="16132" max="16132" width="5.85546875" customWidth="1"/>
    <col min="16133" max="16133" width="5.28515625" customWidth="1"/>
    <col min="16134" max="16135" width="3.85546875" bestFit="1" customWidth="1"/>
    <col min="16136" max="16136" width="4.5703125" bestFit="1" customWidth="1"/>
    <col min="16137" max="16137" width="5.42578125" customWidth="1"/>
    <col min="16138" max="16138" width="5.140625" customWidth="1"/>
    <col min="16139" max="16139" width="3.85546875" bestFit="1" customWidth="1"/>
    <col min="16140" max="16140" width="4" bestFit="1" customWidth="1"/>
    <col min="16141" max="16141" width="5.140625" bestFit="1" customWidth="1"/>
    <col min="16142" max="16142" width="3.85546875" bestFit="1" customWidth="1"/>
    <col min="16143" max="16143" width="7.140625" customWidth="1"/>
    <col min="16144" max="16145" width="4" bestFit="1" customWidth="1"/>
    <col min="16146" max="16146" width="5.7109375" customWidth="1"/>
    <col min="16147" max="16147" width="4" bestFit="1" customWidth="1"/>
    <col min="16148" max="16148" width="4.5703125" customWidth="1"/>
    <col min="16149" max="16149" width="4.42578125" customWidth="1"/>
    <col min="16150" max="16150" width="5.85546875" customWidth="1"/>
    <col min="16151" max="16151" width="5" customWidth="1"/>
    <col min="16152" max="16152" width="4" bestFit="1" customWidth="1"/>
    <col min="16153" max="16153" width="6.28515625" customWidth="1"/>
    <col min="16154" max="16154" width="3.85546875" customWidth="1"/>
    <col min="16155" max="16155" width="5.7109375" customWidth="1"/>
    <col min="16156" max="16157" width="4" bestFit="1" customWidth="1"/>
    <col min="16158" max="16158" width="7.28515625" customWidth="1"/>
    <col min="16159" max="16159" width="7" customWidth="1"/>
    <col min="16160" max="16160" width="7.7109375" customWidth="1"/>
    <col min="16161" max="16161" width="9.28515625" bestFit="1" customWidth="1"/>
  </cols>
  <sheetData>
    <row r="1" spans="1:33" ht="16.5" thickBot="1">
      <c r="A1" s="201" t="s">
        <v>128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202"/>
      <c r="AG1" s="203"/>
    </row>
    <row r="2" spans="1:33" ht="129" thickBot="1">
      <c r="A2" s="136" t="s">
        <v>0</v>
      </c>
      <c r="B2" s="137" t="s">
        <v>1</v>
      </c>
      <c r="C2" s="137" t="s">
        <v>129</v>
      </c>
      <c r="D2" s="138" t="s">
        <v>130</v>
      </c>
      <c r="E2" s="138" t="s">
        <v>75</v>
      </c>
      <c r="F2" s="138" t="s">
        <v>131</v>
      </c>
      <c r="G2" s="138" t="s">
        <v>132</v>
      </c>
      <c r="H2" s="138" t="s">
        <v>133</v>
      </c>
      <c r="I2" s="138" t="s">
        <v>134</v>
      </c>
      <c r="J2" s="138" t="s">
        <v>135</v>
      </c>
      <c r="K2" s="138" t="s">
        <v>136</v>
      </c>
      <c r="L2" s="138" t="s">
        <v>137</v>
      </c>
      <c r="M2" s="138" t="s">
        <v>138</v>
      </c>
      <c r="N2" s="138" t="s">
        <v>139</v>
      </c>
      <c r="O2" s="138" t="s">
        <v>140</v>
      </c>
      <c r="P2" s="138" t="s">
        <v>141</v>
      </c>
      <c r="Q2" s="138" t="s">
        <v>142</v>
      </c>
      <c r="R2" s="138" t="s">
        <v>143</v>
      </c>
      <c r="S2" s="138" t="s">
        <v>144</v>
      </c>
      <c r="T2" s="138" t="s">
        <v>145</v>
      </c>
      <c r="U2" s="138" t="s">
        <v>146</v>
      </c>
      <c r="V2" s="138" t="s">
        <v>147</v>
      </c>
      <c r="W2" s="138" t="s">
        <v>148</v>
      </c>
      <c r="X2" s="138" t="s">
        <v>149</v>
      </c>
      <c r="Y2" s="138" t="s">
        <v>150</v>
      </c>
      <c r="Z2" s="138" t="s">
        <v>151</v>
      </c>
      <c r="AA2" s="138" t="s">
        <v>152</v>
      </c>
      <c r="AB2" s="138" t="s">
        <v>153</v>
      </c>
      <c r="AC2" s="138" t="s">
        <v>154</v>
      </c>
      <c r="AD2" s="138" t="s">
        <v>155</v>
      </c>
      <c r="AE2" s="139" t="s">
        <v>50</v>
      </c>
      <c r="AF2" s="139" t="s">
        <v>51</v>
      </c>
      <c r="AG2" s="140" t="s">
        <v>156</v>
      </c>
    </row>
    <row r="3" spans="1:33" ht="71.25">
      <c r="A3" s="141"/>
      <c r="B3" s="142"/>
      <c r="C3" s="142"/>
      <c r="D3" s="143"/>
      <c r="E3" s="143"/>
      <c r="F3" s="144"/>
      <c r="G3" s="144"/>
      <c r="H3" s="144"/>
      <c r="I3" s="143" t="s">
        <v>157</v>
      </c>
      <c r="J3" s="143"/>
      <c r="K3" s="143"/>
      <c r="L3" s="143"/>
      <c r="M3" s="143"/>
      <c r="N3" s="145"/>
      <c r="O3" s="143" t="s">
        <v>158</v>
      </c>
      <c r="P3" s="143"/>
      <c r="Q3" s="145"/>
      <c r="R3" s="143" t="s">
        <v>159</v>
      </c>
      <c r="S3" s="143"/>
      <c r="T3" s="146"/>
      <c r="U3" s="143"/>
      <c r="V3" s="147"/>
      <c r="W3" s="143" t="s">
        <v>160</v>
      </c>
      <c r="X3" s="143"/>
      <c r="Y3" s="143" t="s">
        <v>161</v>
      </c>
      <c r="Z3" s="143"/>
      <c r="AA3" s="143"/>
      <c r="AB3" s="143"/>
      <c r="AC3" s="143"/>
      <c r="AD3" s="143" t="s">
        <v>162</v>
      </c>
      <c r="AE3" s="148"/>
      <c r="AF3" s="149"/>
      <c r="AG3" s="150"/>
    </row>
    <row r="4" spans="1:33" ht="31.5">
      <c r="A4" s="151" t="s">
        <v>163</v>
      </c>
      <c r="B4" s="64" t="s">
        <v>164</v>
      </c>
      <c r="C4" s="64" t="s">
        <v>165</v>
      </c>
      <c r="D4" s="152">
        <v>0</v>
      </c>
      <c r="E4" s="152">
        <v>0</v>
      </c>
      <c r="F4" s="152">
        <v>0</v>
      </c>
      <c r="G4" s="152">
        <v>0</v>
      </c>
      <c r="H4" s="152">
        <v>0</v>
      </c>
      <c r="I4" s="153">
        <v>0</v>
      </c>
      <c r="J4" s="154">
        <v>0</v>
      </c>
      <c r="K4" s="152">
        <v>0</v>
      </c>
      <c r="L4" s="154">
        <v>0</v>
      </c>
      <c r="M4" s="152">
        <v>0</v>
      </c>
      <c r="N4" s="152">
        <v>0</v>
      </c>
      <c r="O4" s="153">
        <v>32</v>
      </c>
      <c r="P4" s="154">
        <v>0</v>
      </c>
      <c r="Q4" s="152">
        <v>0</v>
      </c>
      <c r="R4" s="154">
        <v>0</v>
      </c>
      <c r="S4" s="152">
        <v>0</v>
      </c>
      <c r="T4" s="152">
        <v>0</v>
      </c>
      <c r="U4" s="152">
        <v>0</v>
      </c>
      <c r="V4" s="152">
        <v>0</v>
      </c>
      <c r="W4" s="154">
        <v>20</v>
      </c>
      <c r="X4" s="152">
        <v>0</v>
      </c>
      <c r="Y4" s="153">
        <v>66</v>
      </c>
      <c r="Z4" s="152">
        <v>0</v>
      </c>
      <c r="AA4" s="152">
        <v>0</v>
      </c>
      <c r="AB4" s="152">
        <v>0</v>
      </c>
      <c r="AC4" s="152">
        <v>0</v>
      </c>
      <c r="AD4" s="153">
        <v>8</v>
      </c>
      <c r="AE4" s="155">
        <f t="shared" ref="AE4:AE9" si="0">SUM(D4:AC4)-I4-O4-Y4</f>
        <v>20</v>
      </c>
      <c r="AF4" s="155">
        <f t="shared" ref="AF4:AF9" si="1">I4+O4+Y4+AD4</f>
        <v>106</v>
      </c>
      <c r="AG4" s="156">
        <f t="shared" ref="AG4:AG9" si="2">AE4+AF4</f>
        <v>126</v>
      </c>
    </row>
    <row r="5" spans="1:33" ht="15.75">
      <c r="A5" s="151" t="s">
        <v>166</v>
      </c>
      <c r="B5" s="64" t="s">
        <v>167</v>
      </c>
      <c r="C5" s="64" t="s">
        <v>168</v>
      </c>
      <c r="D5" s="152">
        <v>0</v>
      </c>
      <c r="E5" s="152">
        <v>60</v>
      </c>
      <c r="F5" s="152">
        <v>0</v>
      </c>
      <c r="G5" s="152">
        <v>0</v>
      </c>
      <c r="H5" s="152">
        <v>0</v>
      </c>
      <c r="I5" s="153">
        <v>26</v>
      </c>
      <c r="J5" s="154">
        <v>0</v>
      </c>
      <c r="K5" s="152">
        <v>0</v>
      </c>
      <c r="L5" s="154">
        <v>0</v>
      </c>
      <c r="M5" s="152">
        <v>0</v>
      </c>
      <c r="N5" s="152">
        <v>0</v>
      </c>
      <c r="O5" s="153">
        <v>58</v>
      </c>
      <c r="P5" s="154">
        <v>0</v>
      </c>
      <c r="Q5" s="152">
        <v>0</v>
      </c>
      <c r="R5" s="154">
        <v>0</v>
      </c>
      <c r="S5" s="152">
        <v>0</v>
      </c>
      <c r="T5" s="152">
        <v>0</v>
      </c>
      <c r="U5" s="152">
        <v>0</v>
      </c>
      <c r="V5" s="152">
        <v>0</v>
      </c>
      <c r="W5" s="154">
        <v>0</v>
      </c>
      <c r="X5" s="152">
        <v>0</v>
      </c>
      <c r="Y5" s="153">
        <v>90</v>
      </c>
      <c r="Z5" s="152">
        <v>0</v>
      </c>
      <c r="AA5" s="152">
        <v>60</v>
      </c>
      <c r="AB5" s="152">
        <v>0</v>
      </c>
      <c r="AC5" s="152">
        <v>0</v>
      </c>
      <c r="AD5" s="153">
        <v>2</v>
      </c>
      <c r="AE5" s="155">
        <f t="shared" si="0"/>
        <v>120</v>
      </c>
      <c r="AF5" s="155">
        <f t="shared" si="1"/>
        <v>176</v>
      </c>
      <c r="AG5" s="156">
        <f t="shared" si="2"/>
        <v>296</v>
      </c>
    </row>
    <row r="6" spans="1:33" ht="47.25">
      <c r="A6" s="151" t="s">
        <v>169</v>
      </c>
      <c r="B6" s="64" t="s">
        <v>170</v>
      </c>
      <c r="C6" s="157" t="s">
        <v>171</v>
      </c>
      <c r="D6" s="152">
        <v>0</v>
      </c>
      <c r="E6" s="152">
        <v>0</v>
      </c>
      <c r="F6" s="152">
        <v>0</v>
      </c>
      <c r="G6" s="152">
        <v>60</v>
      </c>
      <c r="H6" s="152">
        <v>0</v>
      </c>
      <c r="I6" s="153">
        <v>0</v>
      </c>
      <c r="J6" s="154">
        <v>0</v>
      </c>
      <c r="K6" s="152">
        <v>60</v>
      </c>
      <c r="L6" s="154">
        <v>0</v>
      </c>
      <c r="M6" s="152">
        <v>0</v>
      </c>
      <c r="N6" s="152">
        <v>0</v>
      </c>
      <c r="O6" s="153">
        <v>0</v>
      </c>
      <c r="P6" s="154">
        <v>40</v>
      </c>
      <c r="Q6" s="152">
        <v>0</v>
      </c>
      <c r="R6" s="154">
        <v>0</v>
      </c>
      <c r="S6" s="152">
        <v>0</v>
      </c>
      <c r="T6" s="152">
        <v>0</v>
      </c>
      <c r="U6" s="152">
        <v>0</v>
      </c>
      <c r="V6" s="152">
        <v>0</v>
      </c>
      <c r="W6" s="154">
        <v>0</v>
      </c>
      <c r="X6" s="152">
        <v>0</v>
      </c>
      <c r="Y6" s="153">
        <v>46</v>
      </c>
      <c r="Z6" s="152">
        <v>60</v>
      </c>
      <c r="AA6" s="152">
        <v>60</v>
      </c>
      <c r="AB6" s="152">
        <v>0</v>
      </c>
      <c r="AC6" s="152">
        <v>0</v>
      </c>
      <c r="AD6" s="153">
        <v>0</v>
      </c>
      <c r="AE6" s="155">
        <f t="shared" si="0"/>
        <v>280</v>
      </c>
      <c r="AF6" s="155">
        <f t="shared" si="1"/>
        <v>46</v>
      </c>
      <c r="AG6" s="156">
        <f t="shared" si="2"/>
        <v>326</v>
      </c>
    </row>
    <row r="7" spans="1:33" ht="31.5">
      <c r="A7" s="158" t="s">
        <v>172</v>
      </c>
      <c r="B7" s="159" t="s">
        <v>173</v>
      </c>
      <c r="C7" s="160" t="s">
        <v>174</v>
      </c>
      <c r="D7" s="161">
        <v>0</v>
      </c>
      <c r="E7" s="161">
        <v>0</v>
      </c>
      <c r="F7" s="161">
        <v>0</v>
      </c>
      <c r="G7" s="161">
        <v>60</v>
      </c>
      <c r="H7" s="161">
        <v>0</v>
      </c>
      <c r="I7" s="162">
        <v>0</v>
      </c>
      <c r="J7" s="163">
        <v>20</v>
      </c>
      <c r="K7" s="161">
        <v>0</v>
      </c>
      <c r="L7" s="163">
        <v>0</v>
      </c>
      <c r="M7" s="161">
        <v>0</v>
      </c>
      <c r="N7" s="161">
        <v>60</v>
      </c>
      <c r="O7" s="162">
        <v>14</v>
      </c>
      <c r="P7" s="163">
        <v>0</v>
      </c>
      <c r="Q7" s="161">
        <v>0</v>
      </c>
      <c r="R7" s="163">
        <v>0</v>
      </c>
      <c r="S7" s="161">
        <v>60</v>
      </c>
      <c r="T7" s="161">
        <v>0</v>
      </c>
      <c r="U7" s="161">
        <v>0</v>
      </c>
      <c r="V7" s="161">
        <v>0</v>
      </c>
      <c r="W7" s="163">
        <v>0</v>
      </c>
      <c r="X7" s="161">
        <v>0</v>
      </c>
      <c r="Y7" s="162">
        <v>82</v>
      </c>
      <c r="Z7" s="161">
        <v>0</v>
      </c>
      <c r="AA7" s="161">
        <v>60</v>
      </c>
      <c r="AB7" s="161">
        <v>0</v>
      </c>
      <c r="AC7" s="161">
        <v>0</v>
      </c>
      <c r="AD7" s="162">
        <v>0</v>
      </c>
      <c r="AE7" s="155">
        <f t="shared" si="0"/>
        <v>260</v>
      </c>
      <c r="AF7" s="155">
        <f t="shared" si="1"/>
        <v>96</v>
      </c>
      <c r="AG7" s="164">
        <f t="shared" si="2"/>
        <v>356</v>
      </c>
    </row>
    <row r="8" spans="1:33" ht="31.5">
      <c r="A8" s="165" t="s">
        <v>175</v>
      </c>
      <c r="B8" s="166" t="s">
        <v>176</v>
      </c>
      <c r="C8" s="167" t="s">
        <v>177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9">
        <v>26</v>
      </c>
      <c r="J8" s="170">
        <v>20</v>
      </c>
      <c r="K8" s="168">
        <v>0</v>
      </c>
      <c r="L8" s="170">
        <v>0</v>
      </c>
      <c r="M8" s="168">
        <v>0</v>
      </c>
      <c r="N8" s="168">
        <v>0</v>
      </c>
      <c r="O8" s="169">
        <v>32</v>
      </c>
      <c r="P8" s="170">
        <v>0</v>
      </c>
      <c r="Q8" s="168">
        <v>60</v>
      </c>
      <c r="R8" s="170">
        <v>40</v>
      </c>
      <c r="S8" s="168">
        <v>0</v>
      </c>
      <c r="T8" s="168">
        <v>60</v>
      </c>
      <c r="U8" s="168">
        <v>0</v>
      </c>
      <c r="V8" s="168">
        <v>0</v>
      </c>
      <c r="W8" s="170">
        <v>20</v>
      </c>
      <c r="X8" s="168">
        <v>0</v>
      </c>
      <c r="Y8" s="169">
        <v>104</v>
      </c>
      <c r="Z8" s="168">
        <v>60</v>
      </c>
      <c r="AA8" s="168">
        <v>0</v>
      </c>
      <c r="AB8" s="168">
        <v>60</v>
      </c>
      <c r="AC8" s="168">
        <v>0</v>
      </c>
      <c r="AD8" s="169">
        <v>46</v>
      </c>
      <c r="AE8" s="171">
        <f t="shared" si="0"/>
        <v>320</v>
      </c>
      <c r="AF8" s="171">
        <f t="shared" si="1"/>
        <v>208</v>
      </c>
      <c r="AG8" s="172">
        <f t="shared" si="2"/>
        <v>528</v>
      </c>
    </row>
    <row r="9" spans="1:33" s="183" customFormat="1" ht="32.25" thickBot="1">
      <c r="A9" s="173" t="s">
        <v>178</v>
      </c>
      <c r="B9" s="174" t="s">
        <v>179</v>
      </c>
      <c r="C9" s="175" t="s">
        <v>180</v>
      </c>
      <c r="D9" s="176">
        <v>0</v>
      </c>
      <c r="E9" s="176">
        <v>0</v>
      </c>
      <c r="F9" s="176">
        <v>0</v>
      </c>
      <c r="G9" s="176">
        <v>0</v>
      </c>
      <c r="H9" s="176">
        <v>0</v>
      </c>
      <c r="I9" s="177">
        <v>0</v>
      </c>
      <c r="J9" s="178">
        <v>60</v>
      </c>
      <c r="K9" s="179">
        <v>60</v>
      </c>
      <c r="L9" s="178">
        <v>30</v>
      </c>
      <c r="M9" s="179">
        <v>100</v>
      </c>
      <c r="N9" s="179">
        <v>60</v>
      </c>
      <c r="O9" s="177">
        <v>22</v>
      </c>
      <c r="P9" s="178">
        <v>20</v>
      </c>
      <c r="Q9" s="179">
        <v>0</v>
      </c>
      <c r="R9" s="178">
        <v>30</v>
      </c>
      <c r="S9" s="179">
        <v>0</v>
      </c>
      <c r="T9" s="179">
        <v>60</v>
      </c>
      <c r="U9" s="179">
        <v>60</v>
      </c>
      <c r="V9" s="179">
        <v>0</v>
      </c>
      <c r="W9" s="178">
        <v>80</v>
      </c>
      <c r="X9" s="179">
        <v>60</v>
      </c>
      <c r="Y9" s="177">
        <v>86</v>
      </c>
      <c r="Z9" s="179">
        <v>60</v>
      </c>
      <c r="AA9" s="179">
        <v>60</v>
      </c>
      <c r="AB9" s="179">
        <v>0</v>
      </c>
      <c r="AC9" s="179">
        <v>0</v>
      </c>
      <c r="AD9" s="177">
        <v>4</v>
      </c>
      <c r="AE9" s="180">
        <f t="shared" si="0"/>
        <v>740</v>
      </c>
      <c r="AF9" s="181">
        <f t="shared" si="1"/>
        <v>112</v>
      </c>
      <c r="AG9" s="182">
        <f t="shared" si="2"/>
        <v>852</v>
      </c>
    </row>
    <row r="10" spans="1:33">
      <c r="A10" s="184"/>
      <c r="B10" s="184"/>
      <c r="C10" s="184"/>
      <c r="D10" s="184"/>
      <c r="E10" s="185"/>
      <c r="F10" s="185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</row>
    <row r="11" spans="1:33">
      <c r="A11" s="184"/>
      <c r="B11" s="184"/>
      <c r="C11" s="184"/>
      <c r="D11" s="184"/>
      <c r="E11" s="185"/>
      <c r="F11" s="185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</row>
    <row r="12" spans="1:33">
      <c r="A12" s="184"/>
      <c r="B12" s="184"/>
      <c r="C12" s="184"/>
      <c r="D12" s="184"/>
      <c r="E12" s="185"/>
      <c r="F12" s="185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</row>
    <row r="13" spans="1:33">
      <c r="A13" s="184"/>
      <c r="B13" s="184"/>
      <c r="C13" s="184"/>
      <c r="D13" s="184"/>
      <c r="E13" s="185"/>
      <c r="F13" s="185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</row>
    <row r="14" spans="1:33">
      <c r="A14" s="184"/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</row>
  </sheetData>
  <mergeCells count="1">
    <mergeCell ref="A1:A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23"/>
  <sheetViews>
    <sheetView tabSelected="1" zoomScale="120" zoomScaleNormal="120" workbookViewId="0">
      <selection activeCell="L4" sqref="L4"/>
    </sheetView>
  </sheetViews>
  <sheetFormatPr defaultRowHeight="12.75"/>
  <cols>
    <col min="1" max="1" width="10.28515625" customWidth="1"/>
    <col min="2" max="2" width="21.5703125" bestFit="1" customWidth="1"/>
    <col min="3" max="3" width="25.5703125" bestFit="1" customWidth="1"/>
    <col min="4" max="4" width="5.85546875" customWidth="1"/>
    <col min="5" max="5" width="5.28515625" customWidth="1"/>
    <col min="6" max="7" width="3.85546875" bestFit="1" customWidth="1"/>
    <col min="8" max="8" width="5.5703125" customWidth="1"/>
    <col min="9" max="9" width="5.42578125" customWidth="1"/>
    <col min="10" max="10" width="5.140625" customWidth="1"/>
    <col min="11" max="11" width="3.85546875" bestFit="1" customWidth="1"/>
    <col min="12" max="12" width="4" bestFit="1" customWidth="1"/>
    <col min="13" max="13" width="5.140625" bestFit="1" customWidth="1"/>
    <col min="14" max="14" width="8.140625" customWidth="1"/>
    <col min="15" max="15" width="6.5703125" customWidth="1"/>
    <col min="16" max="19" width="4" bestFit="1" customWidth="1"/>
    <col min="20" max="20" width="6.140625" customWidth="1"/>
    <col min="21" max="21" width="4.42578125" customWidth="1"/>
    <col min="22" max="22" width="5.85546875" customWidth="1"/>
    <col min="23" max="23" width="6.42578125" customWidth="1"/>
    <col min="24" max="24" width="5.5703125" customWidth="1"/>
    <col min="25" max="25" width="4" bestFit="1" customWidth="1"/>
    <col min="26" max="26" width="7.28515625" customWidth="1"/>
    <col min="27" max="27" width="8" customWidth="1"/>
    <col min="28" max="29" width="9.28515625" bestFit="1" customWidth="1"/>
    <col min="257" max="257" width="10.28515625" customWidth="1"/>
    <col min="258" max="258" width="21.5703125" bestFit="1" customWidth="1"/>
    <col min="259" max="259" width="25.5703125" bestFit="1" customWidth="1"/>
    <col min="260" max="260" width="5.85546875" customWidth="1"/>
    <col min="261" max="261" width="5.28515625" customWidth="1"/>
    <col min="262" max="263" width="3.85546875" bestFit="1" customWidth="1"/>
    <col min="264" max="264" width="5.5703125" customWidth="1"/>
    <col min="265" max="265" width="5.42578125" customWidth="1"/>
    <col min="266" max="266" width="5.140625" customWidth="1"/>
    <col min="267" max="267" width="3.85546875" bestFit="1" customWidth="1"/>
    <col min="268" max="268" width="4" bestFit="1" customWidth="1"/>
    <col min="269" max="269" width="5.140625" bestFit="1" customWidth="1"/>
    <col min="270" max="270" width="8.140625" customWidth="1"/>
    <col min="271" max="271" width="6.5703125" customWidth="1"/>
    <col min="272" max="275" width="4" bestFit="1" customWidth="1"/>
    <col min="276" max="276" width="6.140625" customWidth="1"/>
    <col min="277" max="277" width="4.42578125" customWidth="1"/>
    <col min="278" max="278" width="5.85546875" customWidth="1"/>
    <col min="279" max="279" width="6.42578125" customWidth="1"/>
    <col min="280" max="280" width="5.5703125" customWidth="1"/>
    <col min="281" max="281" width="4" bestFit="1" customWidth="1"/>
    <col min="282" max="282" width="7.28515625" customWidth="1"/>
    <col min="283" max="283" width="8" customWidth="1"/>
    <col min="284" max="285" width="9.28515625" bestFit="1" customWidth="1"/>
    <col min="513" max="513" width="10.28515625" customWidth="1"/>
    <col min="514" max="514" width="21.5703125" bestFit="1" customWidth="1"/>
    <col min="515" max="515" width="25.5703125" bestFit="1" customWidth="1"/>
    <col min="516" max="516" width="5.85546875" customWidth="1"/>
    <col min="517" max="517" width="5.28515625" customWidth="1"/>
    <col min="518" max="519" width="3.85546875" bestFit="1" customWidth="1"/>
    <col min="520" max="520" width="5.5703125" customWidth="1"/>
    <col min="521" max="521" width="5.42578125" customWidth="1"/>
    <col min="522" max="522" width="5.140625" customWidth="1"/>
    <col min="523" max="523" width="3.85546875" bestFit="1" customWidth="1"/>
    <col min="524" max="524" width="4" bestFit="1" customWidth="1"/>
    <col min="525" max="525" width="5.140625" bestFit="1" customWidth="1"/>
    <col min="526" max="526" width="8.140625" customWidth="1"/>
    <col min="527" max="527" width="6.5703125" customWidth="1"/>
    <col min="528" max="531" width="4" bestFit="1" customWidth="1"/>
    <col min="532" max="532" width="6.140625" customWidth="1"/>
    <col min="533" max="533" width="4.42578125" customWidth="1"/>
    <col min="534" max="534" width="5.85546875" customWidth="1"/>
    <col min="535" max="535" width="6.42578125" customWidth="1"/>
    <col min="536" max="536" width="5.5703125" customWidth="1"/>
    <col min="537" max="537" width="4" bestFit="1" customWidth="1"/>
    <col min="538" max="538" width="7.28515625" customWidth="1"/>
    <col min="539" max="539" width="8" customWidth="1"/>
    <col min="540" max="541" width="9.28515625" bestFit="1" customWidth="1"/>
    <col min="769" max="769" width="10.28515625" customWidth="1"/>
    <col min="770" max="770" width="21.5703125" bestFit="1" customWidth="1"/>
    <col min="771" max="771" width="25.5703125" bestFit="1" customWidth="1"/>
    <col min="772" max="772" width="5.85546875" customWidth="1"/>
    <col min="773" max="773" width="5.28515625" customWidth="1"/>
    <col min="774" max="775" width="3.85546875" bestFit="1" customWidth="1"/>
    <col min="776" max="776" width="5.5703125" customWidth="1"/>
    <col min="777" max="777" width="5.42578125" customWidth="1"/>
    <col min="778" max="778" width="5.140625" customWidth="1"/>
    <col min="779" max="779" width="3.85546875" bestFit="1" customWidth="1"/>
    <col min="780" max="780" width="4" bestFit="1" customWidth="1"/>
    <col min="781" max="781" width="5.140625" bestFit="1" customWidth="1"/>
    <col min="782" max="782" width="8.140625" customWidth="1"/>
    <col min="783" max="783" width="6.5703125" customWidth="1"/>
    <col min="784" max="787" width="4" bestFit="1" customWidth="1"/>
    <col min="788" max="788" width="6.140625" customWidth="1"/>
    <col min="789" max="789" width="4.42578125" customWidth="1"/>
    <col min="790" max="790" width="5.85546875" customWidth="1"/>
    <col min="791" max="791" width="6.42578125" customWidth="1"/>
    <col min="792" max="792" width="5.5703125" customWidth="1"/>
    <col min="793" max="793" width="4" bestFit="1" customWidth="1"/>
    <col min="794" max="794" width="7.28515625" customWidth="1"/>
    <col min="795" max="795" width="8" customWidth="1"/>
    <col min="796" max="797" width="9.28515625" bestFit="1" customWidth="1"/>
    <col min="1025" max="1025" width="10.28515625" customWidth="1"/>
    <col min="1026" max="1026" width="21.5703125" bestFit="1" customWidth="1"/>
    <col min="1027" max="1027" width="25.5703125" bestFit="1" customWidth="1"/>
    <col min="1028" max="1028" width="5.85546875" customWidth="1"/>
    <col min="1029" max="1029" width="5.28515625" customWidth="1"/>
    <col min="1030" max="1031" width="3.85546875" bestFit="1" customWidth="1"/>
    <col min="1032" max="1032" width="5.5703125" customWidth="1"/>
    <col min="1033" max="1033" width="5.42578125" customWidth="1"/>
    <col min="1034" max="1034" width="5.140625" customWidth="1"/>
    <col min="1035" max="1035" width="3.85546875" bestFit="1" customWidth="1"/>
    <col min="1036" max="1036" width="4" bestFit="1" customWidth="1"/>
    <col min="1037" max="1037" width="5.140625" bestFit="1" customWidth="1"/>
    <col min="1038" max="1038" width="8.140625" customWidth="1"/>
    <col min="1039" max="1039" width="6.5703125" customWidth="1"/>
    <col min="1040" max="1043" width="4" bestFit="1" customWidth="1"/>
    <col min="1044" max="1044" width="6.140625" customWidth="1"/>
    <col min="1045" max="1045" width="4.42578125" customWidth="1"/>
    <col min="1046" max="1046" width="5.85546875" customWidth="1"/>
    <col min="1047" max="1047" width="6.42578125" customWidth="1"/>
    <col min="1048" max="1048" width="5.5703125" customWidth="1"/>
    <col min="1049" max="1049" width="4" bestFit="1" customWidth="1"/>
    <col min="1050" max="1050" width="7.28515625" customWidth="1"/>
    <col min="1051" max="1051" width="8" customWidth="1"/>
    <col min="1052" max="1053" width="9.28515625" bestFit="1" customWidth="1"/>
    <col min="1281" max="1281" width="10.28515625" customWidth="1"/>
    <col min="1282" max="1282" width="21.5703125" bestFit="1" customWidth="1"/>
    <col min="1283" max="1283" width="25.5703125" bestFit="1" customWidth="1"/>
    <col min="1284" max="1284" width="5.85546875" customWidth="1"/>
    <col min="1285" max="1285" width="5.28515625" customWidth="1"/>
    <col min="1286" max="1287" width="3.85546875" bestFit="1" customWidth="1"/>
    <col min="1288" max="1288" width="5.5703125" customWidth="1"/>
    <col min="1289" max="1289" width="5.42578125" customWidth="1"/>
    <col min="1290" max="1290" width="5.140625" customWidth="1"/>
    <col min="1291" max="1291" width="3.85546875" bestFit="1" customWidth="1"/>
    <col min="1292" max="1292" width="4" bestFit="1" customWidth="1"/>
    <col min="1293" max="1293" width="5.140625" bestFit="1" customWidth="1"/>
    <col min="1294" max="1294" width="8.140625" customWidth="1"/>
    <col min="1295" max="1295" width="6.5703125" customWidth="1"/>
    <col min="1296" max="1299" width="4" bestFit="1" customWidth="1"/>
    <col min="1300" max="1300" width="6.140625" customWidth="1"/>
    <col min="1301" max="1301" width="4.42578125" customWidth="1"/>
    <col min="1302" max="1302" width="5.85546875" customWidth="1"/>
    <col min="1303" max="1303" width="6.42578125" customWidth="1"/>
    <col min="1304" max="1304" width="5.5703125" customWidth="1"/>
    <col min="1305" max="1305" width="4" bestFit="1" customWidth="1"/>
    <col min="1306" max="1306" width="7.28515625" customWidth="1"/>
    <col min="1307" max="1307" width="8" customWidth="1"/>
    <col min="1308" max="1309" width="9.28515625" bestFit="1" customWidth="1"/>
    <col min="1537" max="1537" width="10.28515625" customWidth="1"/>
    <col min="1538" max="1538" width="21.5703125" bestFit="1" customWidth="1"/>
    <col min="1539" max="1539" width="25.5703125" bestFit="1" customWidth="1"/>
    <col min="1540" max="1540" width="5.85546875" customWidth="1"/>
    <col min="1541" max="1541" width="5.28515625" customWidth="1"/>
    <col min="1542" max="1543" width="3.85546875" bestFit="1" customWidth="1"/>
    <col min="1544" max="1544" width="5.5703125" customWidth="1"/>
    <col min="1545" max="1545" width="5.42578125" customWidth="1"/>
    <col min="1546" max="1546" width="5.140625" customWidth="1"/>
    <col min="1547" max="1547" width="3.85546875" bestFit="1" customWidth="1"/>
    <col min="1548" max="1548" width="4" bestFit="1" customWidth="1"/>
    <col min="1549" max="1549" width="5.140625" bestFit="1" customWidth="1"/>
    <col min="1550" max="1550" width="8.140625" customWidth="1"/>
    <col min="1551" max="1551" width="6.5703125" customWidth="1"/>
    <col min="1552" max="1555" width="4" bestFit="1" customWidth="1"/>
    <col min="1556" max="1556" width="6.140625" customWidth="1"/>
    <col min="1557" max="1557" width="4.42578125" customWidth="1"/>
    <col min="1558" max="1558" width="5.85546875" customWidth="1"/>
    <col min="1559" max="1559" width="6.42578125" customWidth="1"/>
    <col min="1560" max="1560" width="5.5703125" customWidth="1"/>
    <col min="1561" max="1561" width="4" bestFit="1" customWidth="1"/>
    <col min="1562" max="1562" width="7.28515625" customWidth="1"/>
    <col min="1563" max="1563" width="8" customWidth="1"/>
    <col min="1564" max="1565" width="9.28515625" bestFit="1" customWidth="1"/>
    <col min="1793" max="1793" width="10.28515625" customWidth="1"/>
    <col min="1794" max="1794" width="21.5703125" bestFit="1" customWidth="1"/>
    <col min="1795" max="1795" width="25.5703125" bestFit="1" customWidth="1"/>
    <col min="1796" max="1796" width="5.85546875" customWidth="1"/>
    <col min="1797" max="1797" width="5.28515625" customWidth="1"/>
    <col min="1798" max="1799" width="3.85546875" bestFit="1" customWidth="1"/>
    <col min="1800" max="1800" width="5.5703125" customWidth="1"/>
    <col min="1801" max="1801" width="5.42578125" customWidth="1"/>
    <col min="1802" max="1802" width="5.140625" customWidth="1"/>
    <col min="1803" max="1803" width="3.85546875" bestFit="1" customWidth="1"/>
    <col min="1804" max="1804" width="4" bestFit="1" customWidth="1"/>
    <col min="1805" max="1805" width="5.140625" bestFit="1" customWidth="1"/>
    <col min="1806" max="1806" width="8.140625" customWidth="1"/>
    <col min="1807" max="1807" width="6.5703125" customWidth="1"/>
    <col min="1808" max="1811" width="4" bestFit="1" customWidth="1"/>
    <col min="1812" max="1812" width="6.140625" customWidth="1"/>
    <col min="1813" max="1813" width="4.42578125" customWidth="1"/>
    <col min="1814" max="1814" width="5.85546875" customWidth="1"/>
    <col min="1815" max="1815" width="6.42578125" customWidth="1"/>
    <col min="1816" max="1816" width="5.5703125" customWidth="1"/>
    <col min="1817" max="1817" width="4" bestFit="1" customWidth="1"/>
    <col min="1818" max="1818" width="7.28515625" customWidth="1"/>
    <col min="1819" max="1819" width="8" customWidth="1"/>
    <col min="1820" max="1821" width="9.28515625" bestFit="1" customWidth="1"/>
    <col min="2049" max="2049" width="10.28515625" customWidth="1"/>
    <col min="2050" max="2050" width="21.5703125" bestFit="1" customWidth="1"/>
    <col min="2051" max="2051" width="25.5703125" bestFit="1" customWidth="1"/>
    <col min="2052" max="2052" width="5.85546875" customWidth="1"/>
    <col min="2053" max="2053" width="5.28515625" customWidth="1"/>
    <col min="2054" max="2055" width="3.85546875" bestFit="1" customWidth="1"/>
    <col min="2056" max="2056" width="5.5703125" customWidth="1"/>
    <col min="2057" max="2057" width="5.42578125" customWidth="1"/>
    <col min="2058" max="2058" width="5.140625" customWidth="1"/>
    <col min="2059" max="2059" width="3.85546875" bestFit="1" customWidth="1"/>
    <col min="2060" max="2060" width="4" bestFit="1" customWidth="1"/>
    <col min="2061" max="2061" width="5.140625" bestFit="1" customWidth="1"/>
    <col min="2062" max="2062" width="8.140625" customWidth="1"/>
    <col min="2063" max="2063" width="6.5703125" customWidth="1"/>
    <col min="2064" max="2067" width="4" bestFit="1" customWidth="1"/>
    <col min="2068" max="2068" width="6.140625" customWidth="1"/>
    <col min="2069" max="2069" width="4.42578125" customWidth="1"/>
    <col min="2070" max="2070" width="5.85546875" customWidth="1"/>
    <col min="2071" max="2071" width="6.42578125" customWidth="1"/>
    <col min="2072" max="2072" width="5.5703125" customWidth="1"/>
    <col min="2073" max="2073" width="4" bestFit="1" customWidth="1"/>
    <col min="2074" max="2074" width="7.28515625" customWidth="1"/>
    <col min="2075" max="2075" width="8" customWidth="1"/>
    <col min="2076" max="2077" width="9.28515625" bestFit="1" customWidth="1"/>
    <col min="2305" max="2305" width="10.28515625" customWidth="1"/>
    <col min="2306" max="2306" width="21.5703125" bestFit="1" customWidth="1"/>
    <col min="2307" max="2307" width="25.5703125" bestFit="1" customWidth="1"/>
    <col min="2308" max="2308" width="5.85546875" customWidth="1"/>
    <col min="2309" max="2309" width="5.28515625" customWidth="1"/>
    <col min="2310" max="2311" width="3.85546875" bestFit="1" customWidth="1"/>
    <col min="2312" max="2312" width="5.5703125" customWidth="1"/>
    <col min="2313" max="2313" width="5.42578125" customWidth="1"/>
    <col min="2314" max="2314" width="5.140625" customWidth="1"/>
    <col min="2315" max="2315" width="3.85546875" bestFit="1" customWidth="1"/>
    <col min="2316" max="2316" width="4" bestFit="1" customWidth="1"/>
    <col min="2317" max="2317" width="5.140625" bestFit="1" customWidth="1"/>
    <col min="2318" max="2318" width="8.140625" customWidth="1"/>
    <col min="2319" max="2319" width="6.5703125" customWidth="1"/>
    <col min="2320" max="2323" width="4" bestFit="1" customWidth="1"/>
    <col min="2324" max="2324" width="6.140625" customWidth="1"/>
    <col min="2325" max="2325" width="4.42578125" customWidth="1"/>
    <col min="2326" max="2326" width="5.85546875" customWidth="1"/>
    <col min="2327" max="2327" width="6.42578125" customWidth="1"/>
    <col min="2328" max="2328" width="5.5703125" customWidth="1"/>
    <col min="2329" max="2329" width="4" bestFit="1" customWidth="1"/>
    <col min="2330" max="2330" width="7.28515625" customWidth="1"/>
    <col min="2331" max="2331" width="8" customWidth="1"/>
    <col min="2332" max="2333" width="9.28515625" bestFit="1" customWidth="1"/>
    <col min="2561" max="2561" width="10.28515625" customWidth="1"/>
    <col min="2562" max="2562" width="21.5703125" bestFit="1" customWidth="1"/>
    <col min="2563" max="2563" width="25.5703125" bestFit="1" customWidth="1"/>
    <col min="2564" max="2564" width="5.85546875" customWidth="1"/>
    <col min="2565" max="2565" width="5.28515625" customWidth="1"/>
    <col min="2566" max="2567" width="3.85546875" bestFit="1" customWidth="1"/>
    <col min="2568" max="2568" width="5.5703125" customWidth="1"/>
    <col min="2569" max="2569" width="5.42578125" customWidth="1"/>
    <col min="2570" max="2570" width="5.140625" customWidth="1"/>
    <col min="2571" max="2571" width="3.85546875" bestFit="1" customWidth="1"/>
    <col min="2572" max="2572" width="4" bestFit="1" customWidth="1"/>
    <col min="2573" max="2573" width="5.140625" bestFit="1" customWidth="1"/>
    <col min="2574" max="2574" width="8.140625" customWidth="1"/>
    <col min="2575" max="2575" width="6.5703125" customWidth="1"/>
    <col min="2576" max="2579" width="4" bestFit="1" customWidth="1"/>
    <col min="2580" max="2580" width="6.140625" customWidth="1"/>
    <col min="2581" max="2581" width="4.42578125" customWidth="1"/>
    <col min="2582" max="2582" width="5.85546875" customWidth="1"/>
    <col min="2583" max="2583" width="6.42578125" customWidth="1"/>
    <col min="2584" max="2584" width="5.5703125" customWidth="1"/>
    <col min="2585" max="2585" width="4" bestFit="1" customWidth="1"/>
    <col min="2586" max="2586" width="7.28515625" customWidth="1"/>
    <col min="2587" max="2587" width="8" customWidth="1"/>
    <col min="2588" max="2589" width="9.28515625" bestFit="1" customWidth="1"/>
    <col min="2817" max="2817" width="10.28515625" customWidth="1"/>
    <col min="2818" max="2818" width="21.5703125" bestFit="1" customWidth="1"/>
    <col min="2819" max="2819" width="25.5703125" bestFit="1" customWidth="1"/>
    <col min="2820" max="2820" width="5.85546875" customWidth="1"/>
    <col min="2821" max="2821" width="5.28515625" customWidth="1"/>
    <col min="2822" max="2823" width="3.85546875" bestFit="1" customWidth="1"/>
    <col min="2824" max="2824" width="5.5703125" customWidth="1"/>
    <col min="2825" max="2825" width="5.42578125" customWidth="1"/>
    <col min="2826" max="2826" width="5.140625" customWidth="1"/>
    <col min="2827" max="2827" width="3.85546875" bestFit="1" customWidth="1"/>
    <col min="2828" max="2828" width="4" bestFit="1" customWidth="1"/>
    <col min="2829" max="2829" width="5.140625" bestFit="1" customWidth="1"/>
    <col min="2830" max="2830" width="8.140625" customWidth="1"/>
    <col min="2831" max="2831" width="6.5703125" customWidth="1"/>
    <col min="2832" max="2835" width="4" bestFit="1" customWidth="1"/>
    <col min="2836" max="2836" width="6.140625" customWidth="1"/>
    <col min="2837" max="2837" width="4.42578125" customWidth="1"/>
    <col min="2838" max="2838" width="5.85546875" customWidth="1"/>
    <col min="2839" max="2839" width="6.42578125" customWidth="1"/>
    <col min="2840" max="2840" width="5.5703125" customWidth="1"/>
    <col min="2841" max="2841" width="4" bestFit="1" customWidth="1"/>
    <col min="2842" max="2842" width="7.28515625" customWidth="1"/>
    <col min="2843" max="2843" width="8" customWidth="1"/>
    <col min="2844" max="2845" width="9.28515625" bestFit="1" customWidth="1"/>
    <col min="3073" max="3073" width="10.28515625" customWidth="1"/>
    <col min="3074" max="3074" width="21.5703125" bestFit="1" customWidth="1"/>
    <col min="3075" max="3075" width="25.5703125" bestFit="1" customWidth="1"/>
    <col min="3076" max="3076" width="5.85546875" customWidth="1"/>
    <col min="3077" max="3077" width="5.28515625" customWidth="1"/>
    <col min="3078" max="3079" width="3.85546875" bestFit="1" customWidth="1"/>
    <col min="3080" max="3080" width="5.5703125" customWidth="1"/>
    <col min="3081" max="3081" width="5.42578125" customWidth="1"/>
    <col min="3082" max="3082" width="5.140625" customWidth="1"/>
    <col min="3083" max="3083" width="3.85546875" bestFit="1" customWidth="1"/>
    <col min="3084" max="3084" width="4" bestFit="1" customWidth="1"/>
    <col min="3085" max="3085" width="5.140625" bestFit="1" customWidth="1"/>
    <col min="3086" max="3086" width="8.140625" customWidth="1"/>
    <col min="3087" max="3087" width="6.5703125" customWidth="1"/>
    <col min="3088" max="3091" width="4" bestFit="1" customWidth="1"/>
    <col min="3092" max="3092" width="6.140625" customWidth="1"/>
    <col min="3093" max="3093" width="4.42578125" customWidth="1"/>
    <col min="3094" max="3094" width="5.85546875" customWidth="1"/>
    <col min="3095" max="3095" width="6.42578125" customWidth="1"/>
    <col min="3096" max="3096" width="5.5703125" customWidth="1"/>
    <col min="3097" max="3097" width="4" bestFit="1" customWidth="1"/>
    <col min="3098" max="3098" width="7.28515625" customWidth="1"/>
    <col min="3099" max="3099" width="8" customWidth="1"/>
    <col min="3100" max="3101" width="9.28515625" bestFit="1" customWidth="1"/>
    <col min="3329" max="3329" width="10.28515625" customWidth="1"/>
    <col min="3330" max="3330" width="21.5703125" bestFit="1" customWidth="1"/>
    <col min="3331" max="3331" width="25.5703125" bestFit="1" customWidth="1"/>
    <col min="3332" max="3332" width="5.85546875" customWidth="1"/>
    <col min="3333" max="3333" width="5.28515625" customWidth="1"/>
    <col min="3334" max="3335" width="3.85546875" bestFit="1" customWidth="1"/>
    <col min="3336" max="3336" width="5.5703125" customWidth="1"/>
    <col min="3337" max="3337" width="5.42578125" customWidth="1"/>
    <col min="3338" max="3338" width="5.140625" customWidth="1"/>
    <col min="3339" max="3339" width="3.85546875" bestFit="1" customWidth="1"/>
    <col min="3340" max="3340" width="4" bestFit="1" customWidth="1"/>
    <col min="3341" max="3341" width="5.140625" bestFit="1" customWidth="1"/>
    <col min="3342" max="3342" width="8.140625" customWidth="1"/>
    <col min="3343" max="3343" width="6.5703125" customWidth="1"/>
    <col min="3344" max="3347" width="4" bestFit="1" customWidth="1"/>
    <col min="3348" max="3348" width="6.140625" customWidth="1"/>
    <col min="3349" max="3349" width="4.42578125" customWidth="1"/>
    <col min="3350" max="3350" width="5.85546875" customWidth="1"/>
    <col min="3351" max="3351" width="6.42578125" customWidth="1"/>
    <col min="3352" max="3352" width="5.5703125" customWidth="1"/>
    <col min="3353" max="3353" width="4" bestFit="1" customWidth="1"/>
    <col min="3354" max="3354" width="7.28515625" customWidth="1"/>
    <col min="3355" max="3355" width="8" customWidth="1"/>
    <col min="3356" max="3357" width="9.28515625" bestFit="1" customWidth="1"/>
    <col min="3585" max="3585" width="10.28515625" customWidth="1"/>
    <col min="3586" max="3586" width="21.5703125" bestFit="1" customWidth="1"/>
    <col min="3587" max="3587" width="25.5703125" bestFit="1" customWidth="1"/>
    <col min="3588" max="3588" width="5.85546875" customWidth="1"/>
    <col min="3589" max="3589" width="5.28515625" customWidth="1"/>
    <col min="3590" max="3591" width="3.85546875" bestFit="1" customWidth="1"/>
    <col min="3592" max="3592" width="5.5703125" customWidth="1"/>
    <col min="3593" max="3593" width="5.42578125" customWidth="1"/>
    <col min="3594" max="3594" width="5.140625" customWidth="1"/>
    <col min="3595" max="3595" width="3.85546875" bestFit="1" customWidth="1"/>
    <col min="3596" max="3596" width="4" bestFit="1" customWidth="1"/>
    <col min="3597" max="3597" width="5.140625" bestFit="1" customWidth="1"/>
    <col min="3598" max="3598" width="8.140625" customWidth="1"/>
    <col min="3599" max="3599" width="6.5703125" customWidth="1"/>
    <col min="3600" max="3603" width="4" bestFit="1" customWidth="1"/>
    <col min="3604" max="3604" width="6.140625" customWidth="1"/>
    <col min="3605" max="3605" width="4.42578125" customWidth="1"/>
    <col min="3606" max="3606" width="5.85546875" customWidth="1"/>
    <col min="3607" max="3607" width="6.42578125" customWidth="1"/>
    <col min="3608" max="3608" width="5.5703125" customWidth="1"/>
    <col min="3609" max="3609" width="4" bestFit="1" customWidth="1"/>
    <col min="3610" max="3610" width="7.28515625" customWidth="1"/>
    <col min="3611" max="3611" width="8" customWidth="1"/>
    <col min="3612" max="3613" width="9.28515625" bestFit="1" customWidth="1"/>
    <col min="3841" max="3841" width="10.28515625" customWidth="1"/>
    <col min="3842" max="3842" width="21.5703125" bestFit="1" customWidth="1"/>
    <col min="3843" max="3843" width="25.5703125" bestFit="1" customWidth="1"/>
    <col min="3844" max="3844" width="5.85546875" customWidth="1"/>
    <col min="3845" max="3845" width="5.28515625" customWidth="1"/>
    <col min="3846" max="3847" width="3.85546875" bestFit="1" customWidth="1"/>
    <col min="3848" max="3848" width="5.5703125" customWidth="1"/>
    <col min="3849" max="3849" width="5.42578125" customWidth="1"/>
    <col min="3850" max="3850" width="5.140625" customWidth="1"/>
    <col min="3851" max="3851" width="3.85546875" bestFit="1" customWidth="1"/>
    <col min="3852" max="3852" width="4" bestFit="1" customWidth="1"/>
    <col min="3853" max="3853" width="5.140625" bestFit="1" customWidth="1"/>
    <col min="3854" max="3854" width="8.140625" customWidth="1"/>
    <col min="3855" max="3855" width="6.5703125" customWidth="1"/>
    <col min="3856" max="3859" width="4" bestFit="1" customWidth="1"/>
    <col min="3860" max="3860" width="6.140625" customWidth="1"/>
    <col min="3861" max="3861" width="4.42578125" customWidth="1"/>
    <col min="3862" max="3862" width="5.85546875" customWidth="1"/>
    <col min="3863" max="3863" width="6.42578125" customWidth="1"/>
    <col min="3864" max="3864" width="5.5703125" customWidth="1"/>
    <col min="3865" max="3865" width="4" bestFit="1" customWidth="1"/>
    <col min="3866" max="3866" width="7.28515625" customWidth="1"/>
    <col min="3867" max="3867" width="8" customWidth="1"/>
    <col min="3868" max="3869" width="9.28515625" bestFit="1" customWidth="1"/>
    <col min="4097" max="4097" width="10.28515625" customWidth="1"/>
    <col min="4098" max="4098" width="21.5703125" bestFit="1" customWidth="1"/>
    <col min="4099" max="4099" width="25.5703125" bestFit="1" customWidth="1"/>
    <col min="4100" max="4100" width="5.85546875" customWidth="1"/>
    <col min="4101" max="4101" width="5.28515625" customWidth="1"/>
    <col min="4102" max="4103" width="3.85546875" bestFit="1" customWidth="1"/>
    <col min="4104" max="4104" width="5.5703125" customWidth="1"/>
    <col min="4105" max="4105" width="5.42578125" customWidth="1"/>
    <col min="4106" max="4106" width="5.140625" customWidth="1"/>
    <col min="4107" max="4107" width="3.85546875" bestFit="1" customWidth="1"/>
    <col min="4108" max="4108" width="4" bestFit="1" customWidth="1"/>
    <col min="4109" max="4109" width="5.140625" bestFit="1" customWidth="1"/>
    <col min="4110" max="4110" width="8.140625" customWidth="1"/>
    <col min="4111" max="4111" width="6.5703125" customWidth="1"/>
    <col min="4112" max="4115" width="4" bestFit="1" customWidth="1"/>
    <col min="4116" max="4116" width="6.140625" customWidth="1"/>
    <col min="4117" max="4117" width="4.42578125" customWidth="1"/>
    <col min="4118" max="4118" width="5.85546875" customWidth="1"/>
    <col min="4119" max="4119" width="6.42578125" customWidth="1"/>
    <col min="4120" max="4120" width="5.5703125" customWidth="1"/>
    <col min="4121" max="4121" width="4" bestFit="1" customWidth="1"/>
    <col min="4122" max="4122" width="7.28515625" customWidth="1"/>
    <col min="4123" max="4123" width="8" customWidth="1"/>
    <col min="4124" max="4125" width="9.28515625" bestFit="1" customWidth="1"/>
    <col min="4353" max="4353" width="10.28515625" customWidth="1"/>
    <col min="4354" max="4354" width="21.5703125" bestFit="1" customWidth="1"/>
    <col min="4355" max="4355" width="25.5703125" bestFit="1" customWidth="1"/>
    <col min="4356" max="4356" width="5.85546875" customWidth="1"/>
    <col min="4357" max="4357" width="5.28515625" customWidth="1"/>
    <col min="4358" max="4359" width="3.85546875" bestFit="1" customWidth="1"/>
    <col min="4360" max="4360" width="5.5703125" customWidth="1"/>
    <col min="4361" max="4361" width="5.42578125" customWidth="1"/>
    <col min="4362" max="4362" width="5.140625" customWidth="1"/>
    <col min="4363" max="4363" width="3.85546875" bestFit="1" customWidth="1"/>
    <col min="4364" max="4364" width="4" bestFit="1" customWidth="1"/>
    <col min="4365" max="4365" width="5.140625" bestFit="1" customWidth="1"/>
    <col min="4366" max="4366" width="8.140625" customWidth="1"/>
    <col min="4367" max="4367" width="6.5703125" customWidth="1"/>
    <col min="4368" max="4371" width="4" bestFit="1" customWidth="1"/>
    <col min="4372" max="4372" width="6.140625" customWidth="1"/>
    <col min="4373" max="4373" width="4.42578125" customWidth="1"/>
    <col min="4374" max="4374" width="5.85546875" customWidth="1"/>
    <col min="4375" max="4375" width="6.42578125" customWidth="1"/>
    <col min="4376" max="4376" width="5.5703125" customWidth="1"/>
    <col min="4377" max="4377" width="4" bestFit="1" customWidth="1"/>
    <col min="4378" max="4378" width="7.28515625" customWidth="1"/>
    <col min="4379" max="4379" width="8" customWidth="1"/>
    <col min="4380" max="4381" width="9.28515625" bestFit="1" customWidth="1"/>
    <col min="4609" max="4609" width="10.28515625" customWidth="1"/>
    <col min="4610" max="4610" width="21.5703125" bestFit="1" customWidth="1"/>
    <col min="4611" max="4611" width="25.5703125" bestFit="1" customWidth="1"/>
    <col min="4612" max="4612" width="5.85546875" customWidth="1"/>
    <col min="4613" max="4613" width="5.28515625" customWidth="1"/>
    <col min="4614" max="4615" width="3.85546875" bestFit="1" customWidth="1"/>
    <col min="4616" max="4616" width="5.5703125" customWidth="1"/>
    <col min="4617" max="4617" width="5.42578125" customWidth="1"/>
    <col min="4618" max="4618" width="5.140625" customWidth="1"/>
    <col min="4619" max="4619" width="3.85546875" bestFit="1" customWidth="1"/>
    <col min="4620" max="4620" width="4" bestFit="1" customWidth="1"/>
    <col min="4621" max="4621" width="5.140625" bestFit="1" customWidth="1"/>
    <col min="4622" max="4622" width="8.140625" customWidth="1"/>
    <col min="4623" max="4623" width="6.5703125" customWidth="1"/>
    <col min="4624" max="4627" width="4" bestFit="1" customWidth="1"/>
    <col min="4628" max="4628" width="6.140625" customWidth="1"/>
    <col min="4629" max="4629" width="4.42578125" customWidth="1"/>
    <col min="4630" max="4630" width="5.85546875" customWidth="1"/>
    <col min="4631" max="4631" width="6.42578125" customWidth="1"/>
    <col min="4632" max="4632" width="5.5703125" customWidth="1"/>
    <col min="4633" max="4633" width="4" bestFit="1" customWidth="1"/>
    <col min="4634" max="4634" width="7.28515625" customWidth="1"/>
    <col min="4635" max="4635" width="8" customWidth="1"/>
    <col min="4636" max="4637" width="9.28515625" bestFit="1" customWidth="1"/>
    <col min="4865" max="4865" width="10.28515625" customWidth="1"/>
    <col min="4866" max="4866" width="21.5703125" bestFit="1" customWidth="1"/>
    <col min="4867" max="4867" width="25.5703125" bestFit="1" customWidth="1"/>
    <col min="4868" max="4868" width="5.85546875" customWidth="1"/>
    <col min="4869" max="4869" width="5.28515625" customWidth="1"/>
    <col min="4870" max="4871" width="3.85546875" bestFit="1" customWidth="1"/>
    <col min="4872" max="4872" width="5.5703125" customWidth="1"/>
    <col min="4873" max="4873" width="5.42578125" customWidth="1"/>
    <col min="4874" max="4874" width="5.140625" customWidth="1"/>
    <col min="4875" max="4875" width="3.85546875" bestFit="1" customWidth="1"/>
    <col min="4876" max="4876" width="4" bestFit="1" customWidth="1"/>
    <col min="4877" max="4877" width="5.140625" bestFit="1" customWidth="1"/>
    <col min="4878" max="4878" width="8.140625" customWidth="1"/>
    <col min="4879" max="4879" width="6.5703125" customWidth="1"/>
    <col min="4880" max="4883" width="4" bestFit="1" customWidth="1"/>
    <col min="4884" max="4884" width="6.140625" customWidth="1"/>
    <col min="4885" max="4885" width="4.42578125" customWidth="1"/>
    <col min="4886" max="4886" width="5.85546875" customWidth="1"/>
    <col min="4887" max="4887" width="6.42578125" customWidth="1"/>
    <col min="4888" max="4888" width="5.5703125" customWidth="1"/>
    <col min="4889" max="4889" width="4" bestFit="1" customWidth="1"/>
    <col min="4890" max="4890" width="7.28515625" customWidth="1"/>
    <col min="4891" max="4891" width="8" customWidth="1"/>
    <col min="4892" max="4893" width="9.28515625" bestFit="1" customWidth="1"/>
    <col min="5121" max="5121" width="10.28515625" customWidth="1"/>
    <col min="5122" max="5122" width="21.5703125" bestFit="1" customWidth="1"/>
    <col min="5123" max="5123" width="25.5703125" bestFit="1" customWidth="1"/>
    <col min="5124" max="5124" width="5.85546875" customWidth="1"/>
    <col min="5125" max="5125" width="5.28515625" customWidth="1"/>
    <col min="5126" max="5127" width="3.85546875" bestFit="1" customWidth="1"/>
    <col min="5128" max="5128" width="5.5703125" customWidth="1"/>
    <col min="5129" max="5129" width="5.42578125" customWidth="1"/>
    <col min="5130" max="5130" width="5.140625" customWidth="1"/>
    <col min="5131" max="5131" width="3.85546875" bestFit="1" customWidth="1"/>
    <col min="5132" max="5132" width="4" bestFit="1" customWidth="1"/>
    <col min="5133" max="5133" width="5.140625" bestFit="1" customWidth="1"/>
    <col min="5134" max="5134" width="8.140625" customWidth="1"/>
    <col min="5135" max="5135" width="6.5703125" customWidth="1"/>
    <col min="5136" max="5139" width="4" bestFit="1" customWidth="1"/>
    <col min="5140" max="5140" width="6.140625" customWidth="1"/>
    <col min="5141" max="5141" width="4.42578125" customWidth="1"/>
    <col min="5142" max="5142" width="5.85546875" customWidth="1"/>
    <col min="5143" max="5143" width="6.42578125" customWidth="1"/>
    <col min="5144" max="5144" width="5.5703125" customWidth="1"/>
    <col min="5145" max="5145" width="4" bestFit="1" customWidth="1"/>
    <col min="5146" max="5146" width="7.28515625" customWidth="1"/>
    <col min="5147" max="5147" width="8" customWidth="1"/>
    <col min="5148" max="5149" width="9.28515625" bestFit="1" customWidth="1"/>
    <col min="5377" max="5377" width="10.28515625" customWidth="1"/>
    <col min="5378" max="5378" width="21.5703125" bestFit="1" customWidth="1"/>
    <col min="5379" max="5379" width="25.5703125" bestFit="1" customWidth="1"/>
    <col min="5380" max="5380" width="5.85546875" customWidth="1"/>
    <col min="5381" max="5381" width="5.28515625" customWidth="1"/>
    <col min="5382" max="5383" width="3.85546875" bestFit="1" customWidth="1"/>
    <col min="5384" max="5384" width="5.5703125" customWidth="1"/>
    <col min="5385" max="5385" width="5.42578125" customWidth="1"/>
    <col min="5386" max="5386" width="5.140625" customWidth="1"/>
    <col min="5387" max="5387" width="3.85546875" bestFit="1" customWidth="1"/>
    <col min="5388" max="5388" width="4" bestFit="1" customWidth="1"/>
    <col min="5389" max="5389" width="5.140625" bestFit="1" customWidth="1"/>
    <col min="5390" max="5390" width="8.140625" customWidth="1"/>
    <col min="5391" max="5391" width="6.5703125" customWidth="1"/>
    <col min="5392" max="5395" width="4" bestFit="1" customWidth="1"/>
    <col min="5396" max="5396" width="6.140625" customWidth="1"/>
    <col min="5397" max="5397" width="4.42578125" customWidth="1"/>
    <col min="5398" max="5398" width="5.85546875" customWidth="1"/>
    <col min="5399" max="5399" width="6.42578125" customWidth="1"/>
    <col min="5400" max="5400" width="5.5703125" customWidth="1"/>
    <col min="5401" max="5401" width="4" bestFit="1" customWidth="1"/>
    <col min="5402" max="5402" width="7.28515625" customWidth="1"/>
    <col min="5403" max="5403" width="8" customWidth="1"/>
    <col min="5404" max="5405" width="9.28515625" bestFit="1" customWidth="1"/>
    <col min="5633" max="5633" width="10.28515625" customWidth="1"/>
    <col min="5634" max="5634" width="21.5703125" bestFit="1" customWidth="1"/>
    <col min="5635" max="5635" width="25.5703125" bestFit="1" customWidth="1"/>
    <col min="5636" max="5636" width="5.85546875" customWidth="1"/>
    <col min="5637" max="5637" width="5.28515625" customWidth="1"/>
    <col min="5638" max="5639" width="3.85546875" bestFit="1" customWidth="1"/>
    <col min="5640" max="5640" width="5.5703125" customWidth="1"/>
    <col min="5641" max="5641" width="5.42578125" customWidth="1"/>
    <col min="5642" max="5642" width="5.140625" customWidth="1"/>
    <col min="5643" max="5643" width="3.85546875" bestFit="1" customWidth="1"/>
    <col min="5644" max="5644" width="4" bestFit="1" customWidth="1"/>
    <col min="5645" max="5645" width="5.140625" bestFit="1" customWidth="1"/>
    <col min="5646" max="5646" width="8.140625" customWidth="1"/>
    <col min="5647" max="5647" width="6.5703125" customWidth="1"/>
    <col min="5648" max="5651" width="4" bestFit="1" customWidth="1"/>
    <col min="5652" max="5652" width="6.140625" customWidth="1"/>
    <col min="5653" max="5653" width="4.42578125" customWidth="1"/>
    <col min="5654" max="5654" width="5.85546875" customWidth="1"/>
    <col min="5655" max="5655" width="6.42578125" customWidth="1"/>
    <col min="5656" max="5656" width="5.5703125" customWidth="1"/>
    <col min="5657" max="5657" width="4" bestFit="1" customWidth="1"/>
    <col min="5658" max="5658" width="7.28515625" customWidth="1"/>
    <col min="5659" max="5659" width="8" customWidth="1"/>
    <col min="5660" max="5661" width="9.28515625" bestFit="1" customWidth="1"/>
    <col min="5889" max="5889" width="10.28515625" customWidth="1"/>
    <col min="5890" max="5890" width="21.5703125" bestFit="1" customWidth="1"/>
    <col min="5891" max="5891" width="25.5703125" bestFit="1" customWidth="1"/>
    <col min="5892" max="5892" width="5.85546875" customWidth="1"/>
    <col min="5893" max="5893" width="5.28515625" customWidth="1"/>
    <col min="5894" max="5895" width="3.85546875" bestFit="1" customWidth="1"/>
    <col min="5896" max="5896" width="5.5703125" customWidth="1"/>
    <col min="5897" max="5897" width="5.42578125" customWidth="1"/>
    <col min="5898" max="5898" width="5.140625" customWidth="1"/>
    <col min="5899" max="5899" width="3.85546875" bestFit="1" customWidth="1"/>
    <col min="5900" max="5900" width="4" bestFit="1" customWidth="1"/>
    <col min="5901" max="5901" width="5.140625" bestFit="1" customWidth="1"/>
    <col min="5902" max="5902" width="8.140625" customWidth="1"/>
    <col min="5903" max="5903" width="6.5703125" customWidth="1"/>
    <col min="5904" max="5907" width="4" bestFit="1" customWidth="1"/>
    <col min="5908" max="5908" width="6.140625" customWidth="1"/>
    <col min="5909" max="5909" width="4.42578125" customWidth="1"/>
    <col min="5910" max="5910" width="5.85546875" customWidth="1"/>
    <col min="5911" max="5911" width="6.42578125" customWidth="1"/>
    <col min="5912" max="5912" width="5.5703125" customWidth="1"/>
    <col min="5913" max="5913" width="4" bestFit="1" customWidth="1"/>
    <col min="5914" max="5914" width="7.28515625" customWidth="1"/>
    <col min="5915" max="5915" width="8" customWidth="1"/>
    <col min="5916" max="5917" width="9.28515625" bestFit="1" customWidth="1"/>
    <col min="6145" max="6145" width="10.28515625" customWidth="1"/>
    <col min="6146" max="6146" width="21.5703125" bestFit="1" customWidth="1"/>
    <col min="6147" max="6147" width="25.5703125" bestFit="1" customWidth="1"/>
    <col min="6148" max="6148" width="5.85546875" customWidth="1"/>
    <col min="6149" max="6149" width="5.28515625" customWidth="1"/>
    <col min="6150" max="6151" width="3.85546875" bestFit="1" customWidth="1"/>
    <col min="6152" max="6152" width="5.5703125" customWidth="1"/>
    <col min="6153" max="6153" width="5.42578125" customWidth="1"/>
    <col min="6154" max="6154" width="5.140625" customWidth="1"/>
    <col min="6155" max="6155" width="3.85546875" bestFit="1" customWidth="1"/>
    <col min="6156" max="6156" width="4" bestFit="1" customWidth="1"/>
    <col min="6157" max="6157" width="5.140625" bestFit="1" customWidth="1"/>
    <col min="6158" max="6158" width="8.140625" customWidth="1"/>
    <col min="6159" max="6159" width="6.5703125" customWidth="1"/>
    <col min="6160" max="6163" width="4" bestFit="1" customWidth="1"/>
    <col min="6164" max="6164" width="6.140625" customWidth="1"/>
    <col min="6165" max="6165" width="4.42578125" customWidth="1"/>
    <col min="6166" max="6166" width="5.85546875" customWidth="1"/>
    <col min="6167" max="6167" width="6.42578125" customWidth="1"/>
    <col min="6168" max="6168" width="5.5703125" customWidth="1"/>
    <col min="6169" max="6169" width="4" bestFit="1" customWidth="1"/>
    <col min="6170" max="6170" width="7.28515625" customWidth="1"/>
    <col min="6171" max="6171" width="8" customWidth="1"/>
    <col min="6172" max="6173" width="9.28515625" bestFit="1" customWidth="1"/>
    <col min="6401" max="6401" width="10.28515625" customWidth="1"/>
    <col min="6402" max="6402" width="21.5703125" bestFit="1" customWidth="1"/>
    <col min="6403" max="6403" width="25.5703125" bestFit="1" customWidth="1"/>
    <col min="6404" max="6404" width="5.85546875" customWidth="1"/>
    <col min="6405" max="6405" width="5.28515625" customWidth="1"/>
    <col min="6406" max="6407" width="3.85546875" bestFit="1" customWidth="1"/>
    <col min="6408" max="6408" width="5.5703125" customWidth="1"/>
    <col min="6409" max="6409" width="5.42578125" customWidth="1"/>
    <col min="6410" max="6410" width="5.140625" customWidth="1"/>
    <col min="6411" max="6411" width="3.85546875" bestFit="1" customWidth="1"/>
    <col min="6412" max="6412" width="4" bestFit="1" customWidth="1"/>
    <col min="6413" max="6413" width="5.140625" bestFit="1" customWidth="1"/>
    <col min="6414" max="6414" width="8.140625" customWidth="1"/>
    <col min="6415" max="6415" width="6.5703125" customWidth="1"/>
    <col min="6416" max="6419" width="4" bestFit="1" customWidth="1"/>
    <col min="6420" max="6420" width="6.140625" customWidth="1"/>
    <col min="6421" max="6421" width="4.42578125" customWidth="1"/>
    <col min="6422" max="6422" width="5.85546875" customWidth="1"/>
    <col min="6423" max="6423" width="6.42578125" customWidth="1"/>
    <col min="6424" max="6424" width="5.5703125" customWidth="1"/>
    <col min="6425" max="6425" width="4" bestFit="1" customWidth="1"/>
    <col min="6426" max="6426" width="7.28515625" customWidth="1"/>
    <col min="6427" max="6427" width="8" customWidth="1"/>
    <col min="6428" max="6429" width="9.28515625" bestFit="1" customWidth="1"/>
    <col min="6657" max="6657" width="10.28515625" customWidth="1"/>
    <col min="6658" max="6658" width="21.5703125" bestFit="1" customWidth="1"/>
    <col min="6659" max="6659" width="25.5703125" bestFit="1" customWidth="1"/>
    <col min="6660" max="6660" width="5.85546875" customWidth="1"/>
    <col min="6661" max="6661" width="5.28515625" customWidth="1"/>
    <col min="6662" max="6663" width="3.85546875" bestFit="1" customWidth="1"/>
    <col min="6664" max="6664" width="5.5703125" customWidth="1"/>
    <col min="6665" max="6665" width="5.42578125" customWidth="1"/>
    <col min="6666" max="6666" width="5.140625" customWidth="1"/>
    <col min="6667" max="6667" width="3.85546875" bestFit="1" customWidth="1"/>
    <col min="6668" max="6668" width="4" bestFit="1" customWidth="1"/>
    <col min="6669" max="6669" width="5.140625" bestFit="1" customWidth="1"/>
    <col min="6670" max="6670" width="8.140625" customWidth="1"/>
    <col min="6671" max="6671" width="6.5703125" customWidth="1"/>
    <col min="6672" max="6675" width="4" bestFit="1" customWidth="1"/>
    <col min="6676" max="6676" width="6.140625" customWidth="1"/>
    <col min="6677" max="6677" width="4.42578125" customWidth="1"/>
    <col min="6678" max="6678" width="5.85546875" customWidth="1"/>
    <col min="6679" max="6679" width="6.42578125" customWidth="1"/>
    <col min="6680" max="6680" width="5.5703125" customWidth="1"/>
    <col min="6681" max="6681" width="4" bestFit="1" customWidth="1"/>
    <col min="6682" max="6682" width="7.28515625" customWidth="1"/>
    <col min="6683" max="6683" width="8" customWidth="1"/>
    <col min="6684" max="6685" width="9.28515625" bestFit="1" customWidth="1"/>
    <col min="6913" max="6913" width="10.28515625" customWidth="1"/>
    <col min="6914" max="6914" width="21.5703125" bestFit="1" customWidth="1"/>
    <col min="6915" max="6915" width="25.5703125" bestFit="1" customWidth="1"/>
    <col min="6916" max="6916" width="5.85546875" customWidth="1"/>
    <col min="6917" max="6917" width="5.28515625" customWidth="1"/>
    <col min="6918" max="6919" width="3.85546875" bestFit="1" customWidth="1"/>
    <col min="6920" max="6920" width="5.5703125" customWidth="1"/>
    <col min="6921" max="6921" width="5.42578125" customWidth="1"/>
    <col min="6922" max="6922" width="5.140625" customWidth="1"/>
    <col min="6923" max="6923" width="3.85546875" bestFit="1" customWidth="1"/>
    <col min="6924" max="6924" width="4" bestFit="1" customWidth="1"/>
    <col min="6925" max="6925" width="5.140625" bestFit="1" customWidth="1"/>
    <col min="6926" max="6926" width="8.140625" customWidth="1"/>
    <col min="6927" max="6927" width="6.5703125" customWidth="1"/>
    <col min="6928" max="6931" width="4" bestFit="1" customWidth="1"/>
    <col min="6932" max="6932" width="6.140625" customWidth="1"/>
    <col min="6933" max="6933" width="4.42578125" customWidth="1"/>
    <col min="6934" max="6934" width="5.85546875" customWidth="1"/>
    <col min="6935" max="6935" width="6.42578125" customWidth="1"/>
    <col min="6936" max="6936" width="5.5703125" customWidth="1"/>
    <col min="6937" max="6937" width="4" bestFit="1" customWidth="1"/>
    <col min="6938" max="6938" width="7.28515625" customWidth="1"/>
    <col min="6939" max="6939" width="8" customWidth="1"/>
    <col min="6940" max="6941" width="9.28515625" bestFit="1" customWidth="1"/>
    <col min="7169" max="7169" width="10.28515625" customWidth="1"/>
    <col min="7170" max="7170" width="21.5703125" bestFit="1" customWidth="1"/>
    <col min="7171" max="7171" width="25.5703125" bestFit="1" customWidth="1"/>
    <col min="7172" max="7172" width="5.85546875" customWidth="1"/>
    <col min="7173" max="7173" width="5.28515625" customWidth="1"/>
    <col min="7174" max="7175" width="3.85546875" bestFit="1" customWidth="1"/>
    <col min="7176" max="7176" width="5.5703125" customWidth="1"/>
    <col min="7177" max="7177" width="5.42578125" customWidth="1"/>
    <col min="7178" max="7178" width="5.140625" customWidth="1"/>
    <col min="7179" max="7179" width="3.85546875" bestFit="1" customWidth="1"/>
    <col min="7180" max="7180" width="4" bestFit="1" customWidth="1"/>
    <col min="7181" max="7181" width="5.140625" bestFit="1" customWidth="1"/>
    <col min="7182" max="7182" width="8.140625" customWidth="1"/>
    <col min="7183" max="7183" width="6.5703125" customWidth="1"/>
    <col min="7184" max="7187" width="4" bestFit="1" customWidth="1"/>
    <col min="7188" max="7188" width="6.140625" customWidth="1"/>
    <col min="7189" max="7189" width="4.42578125" customWidth="1"/>
    <col min="7190" max="7190" width="5.85546875" customWidth="1"/>
    <col min="7191" max="7191" width="6.42578125" customWidth="1"/>
    <col min="7192" max="7192" width="5.5703125" customWidth="1"/>
    <col min="7193" max="7193" width="4" bestFit="1" customWidth="1"/>
    <col min="7194" max="7194" width="7.28515625" customWidth="1"/>
    <col min="7195" max="7195" width="8" customWidth="1"/>
    <col min="7196" max="7197" width="9.28515625" bestFit="1" customWidth="1"/>
    <col min="7425" max="7425" width="10.28515625" customWidth="1"/>
    <col min="7426" max="7426" width="21.5703125" bestFit="1" customWidth="1"/>
    <col min="7427" max="7427" width="25.5703125" bestFit="1" customWidth="1"/>
    <col min="7428" max="7428" width="5.85546875" customWidth="1"/>
    <col min="7429" max="7429" width="5.28515625" customWidth="1"/>
    <col min="7430" max="7431" width="3.85546875" bestFit="1" customWidth="1"/>
    <col min="7432" max="7432" width="5.5703125" customWidth="1"/>
    <col min="7433" max="7433" width="5.42578125" customWidth="1"/>
    <col min="7434" max="7434" width="5.140625" customWidth="1"/>
    <col min="7435" max="7435" width="3.85546875" bestFit="1" customWidth="1"/>
    <col min="7436" max="7436" width="4" bestFit="1" customWidth="1"/>
    <col min="7437" max="7437" width="5.140625" bestFit="1" customWidth="1"/>
    <col min="7438" max="7438" width="8.140625" customWidth="1"/>
    <col min="7439" max="7439" width="6.5703125" customWidth="1"/>
    <col min="7440" max="7443" width="4" bestFit="1" customWidth="1"/>
    <col min="7444" max="7444" width="6.140625" customWidth="1"/>
    <col min="7445" max="7445" width="4.42578125" customWidth="1"/>
    <col min="7446" max="7446" width="5.85546875" customWidth="1"/>
    <col min="7447" max="7447" width="6.42578125" customWidth="1"/>
    <col min="7448" max="7448" width="5.5703125" customWidth="1"/>
    <col min="7449" max="7449" width="4" bestFit="1" customWidth="1"/>
    <col min="7450" max="7450" width="7.28515625" customWidth="1"/>
    <col min="7451" max="7451" width="8" customWidth="1"/>
    <col min="7452" max="7453" width="9.28515625" bestFit="1" customWidth="1"/>
    <col min="7681" max="7681" width="10.28515625" customWidth="1"/>
    <col min="7682" max="7682" width="21.5703125" bestFit="1" customWidth="1"/>
    <col min="7683" max="7683" width="25.5703125" bestFit="1" customWidth="1"/>
    <col min="7684" max="7684" width="5.85546875" customWidth="1"/>
    <col min="7685" max="7685" width="5.28515625" customWidth="1"/>
    <col min="7686" max="7687" width="3.85546875" bestFit="1" customWidth="1"/>
    <col min="7688" max="7688" width="5.5703125" customWidth="1"/>
    <col min="7689" max="7689" width="5.42578125" customWidth="1"/>
    <col min="7690" max="7690" width="5.140625" customWidth="1"/>
    <col min="7691" max="7691" width="3.85546875" bestFit="1" customWidth="1"/>
    <col min="7692" max="7692" width="4" bestFit="1" customWidth="1"/>
    <col min="7693" max="7693" width="5.140625" bestFit="1" customWidth="1"/>
    <col min="7694" max="7694" width="8.140625" customWidth="1"/>
    <col min="7695" max="7695" width="6.5703125" customWidth="1"/>
    <col min="7696" max="7699" width="4" bestFit="1" customWidth="1"/>
    <col min="7700" max="7700" width="6.140625" customWidth="1"/>
    <col min="7701" max="7701" width="4.42578125" customWidth="1"/>
    <col min="7702" max="7702" width="5.85546875" customWidth="1"/>
    <col min="7703" max="7703" width="6.42578125" customWidth="1"/>
    <col min="7704" max="7704" width="5.5703125" customWidth="1"/>
    <col min="7705" max="7705" width="4" bestFit="1" customWidth="1"/>
    <col min="7706" max="7706" width="7.28515625" customWidth="1"/>
    <col min="7707" max="7707" width="8" customWidth="1"/>
    <col min="7708" max="7709" width="9.28515625" bestFit="1" customWidth="1"/>
    <col min="7937" max="7937" width="10.28515625" customWidth="1"/>
    <col min="7938" max="7938" width="21.5703125" bestFit="1" customWidth="1"/>
    <col min="7939" max="7939" width="25.5703125" bestFit="1" customWidth="1"/>
    <col min="7940" max="7940" width="5.85546875" customWidth="1"/>
    <col min="7941" max="7941" width="5.28515625" customWidth="1"/>
    <col min="7942" max="7943" width="3.85546875" bestFit="1" customWidth="1"/>
    <col min="7944" max="7944" width="5.5703125" customWidth="1"/>
    <col min="7945" max="7945" width="5.42578125" customWidth="1"/>
    <col min="7946" max="7946" width="5.140625" customWidth="1"/>
    <col min="7947" max="7947" width="3.85546875" bestFit="1" customWidth="1"/>
    <col min="7948" max="7948" width="4" bestFit="1" customWidth="1"/>
    <col min="7949" max="7949" width="5.140625" bestFit="1" customWidth="1"/>
    <col min="7950" max="7950" width="8.140625" customWidth="1"/>
    <col min="7951" max="7951" width="6.5703125" customWidth="1"/>
    <col min="7952" max="7955" width="4" bestFit="1" customWidth="1"/>
    <col min="7956" max="7956" width="6.140625" customWidth="1"/>
    <col min="7957" max="7957" width="4.42578125" customWidth="1"/>
    <col min="7958" max="7958" width="5.85546875" customWidth="1"/>
    <col min="7959" max="7959" width="6.42578125" customWidth="1"/>
    <col min="7960" max="7960" width="5.5703125" customWidth="1"/>
    <col min="7961" max="7961" width="4" bestFit="1" customWidth="1"/>
    <col min="7962" max="7962" width="7.28515625" customWidth="1"/>
    <col min="7963" max="7963" width="8" customWidth="1"/>
    <col min="7964" max="7965" width="9.28515625" bestFit="1" customWidth="1"/>
    <col min="8193" max="8193" width="10.28515625" customWidth="1"/>
    <col min="8194" max="8194" width="21.5703125" bestFit="1" customWidth="1"/>
    <col min="8195" max="8195" width="25.5703125" bestFit="1" customWidth="1"/>
    <col min="8196" max="8196" width="5.85546875" customWidth="1"/>
    <col min="8197" max="8197" width="5.28515625" customWidth="1"/>
    <col min="8198" max="8199" width="3.85546875" bestFit="1" customWidth="1"/>
    <col min="8200" max="8200" width="5.5703125" customWidth="1"/>
    <col min="8201" max="8201" width="5.42578125" customWidth="1"/>
    <col min="8202" max="8202" width="5.140625" customWidth="1"/>
    <col min="8203" max="8203" width="3.85546875" bestFit="1" customWidth="1"/>
    <col min="8204" max="8204" width="4" bestFit="1" customWidth="1"/>
    <col min="8205" max="8205" width="5.140625" bestFit="1" customWidth="1"/>
    <col min="8206" max="8206" width="8.140625" customWidth="1"/>
    <col min="8207" max="8207" width="6.5703125" customWidth="1"/>
    <col min="8208" max="8211" width="4" bestFit="1" customWidth="1"/>
    <col min="8212" max="8212" width="6.140625" customWidth="1"/>
    <col min="8213" max="8213" width="4.42578125" customWidth="1"/>
    <col min="8214" max="8214" width="5.85546875" customWidth="1"/>
    <col min="8215" max="8215" width="6.42578125" customWidth="1"/>
    <col min="8216" max="8216" width="5.5703125" customWidth="1"/>
    <col min="8217" max="8217" width="4" bestFit="1" customWidth="1"/>
    <col min="8218" max="8218" width="7.28515625" customWidth="1"/>
    <col min="8219" max="8219" width="8" customWidth="1"/>
    <col min="8220" max="8221" width="9.28515625" bestFit="1" customWidth="1"/>
    <col min="8449" max="8449" width="10.28515625" customWidth="1"/>
    <col min="8450" max="8450" width="21.5703125" bestFit="1" customWidth="1"/>
    <col min="8451" max="8451" width="25.5703125" bestFit="1" customWidth="1"/>
    <col min="8452" max="8452" width="5.85546875" customWidth="1"/>
    <col min="8453" max="8453" width="5.28515625" customWidth="1"/>
    <col min="8454" max="8455" width="3.85546875" bestFit="1" customWidth="1"/>
    <col min="8456" max="8456" width="5.5703125" customWidth="1"/>
    <col min="8457" max="8457" width="5.42578125" customWidth="1"/>
    <col min="8458" max="8458" width="5.140625" customWidth="1"/>
    <col min="8459" max="8459" width="3.85546875" bestFit="1" customWidth="1"/>
    <col min="8460" max="8460" width="4" bestFit="1" customWidth="1"/>
    <col min="8461" max="8461" width="5.140625" bestFit="1" customWidth="1"/>
    <col min="8462" max="8462" width="8.140625" customWidth="1"/>
    <col min="8463" max="8463" width="6.5703125" customWidth="1"/>
    <col min="8464" max="8467" width="4" bestFit="1" customWidth="1"/>
    <col min="8468" max="8468" width="6.140625" customWidth="1"/>
    <col min="8469" max="8469" width="4.42578125" customWidth="1"/>
    <col min="8470" max="8470" width="5.85546875" customWidth="1"/>
    <col min="8471" max="8471" width="6.42578125" customWidth="1"/>
    <col min="8472" max="8472" width="5.5703125" customWidth="1"/>
    <col min="8473" max="8473" width="4" bestFit="1" customWidth="1"/>
    <col min="8474" max="8474" width="7.28515625" customWidth="1"/>
    <col min="8475" max="8475" width="8" customWidth="1"/>
    <col min="8476" max="8477" width="9.28515625" bestFit="1" customWidth="1"/>
    <col min="8705" max="8705" width="10.28515625" customWidth="1"/>
    <col min="8706" max="8706" width="21.5703125" bestFit="1" customWidth="1"/>
    <col min="8707" max="8707" width="25.5703125" bestFit="1" customWidth="1"/>
    <col min="8708" max="8708" width="5.85546875" customWidth="1"/>
    <col min="8709" max="8709" width="5.28515625" customWidth="1"/>
    <col min="8710" max="8711" width="3.85546875" bestFit="1" customWidth="1"/>
    <col min="8712" max="8712" width="5.5703125" customWidth="1"/>
    <col min="8713" max="8713" width="5.42578125" customWidth="1"/>
    <col min="8714" max="8714" width="5.140625" customWidth="1"/>
    <col min="8715" max="8715" width="3.85546875" bestFit="1" customWidth="1"/>
    <col min="8716" max="8716" width="4" bestFit="1" customWidth="1"/>
    <col min="8717" max="8717" width="5.140625" bestFit="1" customWidth="1"/>
    <col min="8718" max="8718" width="8.140625" customWidth="1"/>
    <col min="8719" max="8719" width="6.5703125" customWidth="1"/>
    <col min="8720" max="8723" width="4" bestFit="1" customWidth="1"/>
    <col min="8724" max="8724" width="6.140625" customWidth="1"/>
    <col min="8725" max="8725" width="4.42578125" customWidth="1"/>
    <col min="8726" max="8726" width="5.85546875" customWidth="1"/>
    <col min="8727" max="8727" width="6.42578125" customWidth="1"/>
    <col min="8728" max="8728" width="5.5703125" customWidth="1"/>
    <col min="8729" max="8729" width="4" bestFit="1" customWidth="1"/>
    <col min="8730" max="8730" width="7.28515625" customWidth="1"/>
    <col min="8731" max="8731" width="8" customWidth="1"/>
    <col min="8732" max="8733" width="9.28515625" bestFit="1" customWidth="1"/>
    <col min="8961" max="8961" width="10.28515625" customWidth="1"/>
    <col min="8962" max="8962" width="21.5703125" bestFit="1" customWidth="1"/>
    <col min="8963" max="8963" width="25.5703125" bestFit="1" customWidth="1"/>
    <col min="8964" max="8964" width="5.85546875" customWidth="1"/>
    <col min="8965" max="8965" width="5.28515625" customWidth="1"/>
    <col min="8966" max="8967" width="3.85546875" bestFit="1" customWidth="1"/>
    <col min="8968" max="8968" width="5.5703125" customWidth="1"/>
    <col min="8969" max="8969" width="5.42578125" customWidth="1"/>
    <col min="8970" max="8970" width="5.140625" customWidth="1"/>
    <col min="8971" max="8971" width="3.85546875" bestFit="1" customWidth="1"/>
    <col min="8972" max="8972" width="4" bestFit="1" customWidth="1"/>
    <col min="8973" max="8973" width="5.140625" bestFit="1" customWidth="1"/>
    <col min="8974" max="8974" width="8.140625" customWidth="1"/>
    <col min="8975" max="8975" width="6.5703125" customWidth="1"/>
    <col min="8976" max="8979" width="4" bestFit="1" customWidth="1"/>
    <col min="8980" max="8980" width="6.140625" customWidth="1"/>
    <col min="8981" max="8981" width="4.42578125" customWidth="1"/>
    <col min="8982" max="8982" width="5.85546875" customWidth="1"/>
    <col min="8983" max="8983" width="6.42578125" customWidth="1"/>
    <col min="8984" max="8984" width="5.5703125" customWidth="1"/>
    <col min="8985" max="8985" width="4" bestFit="1" customWidth="1"/>
    <col min="8986" max="8986" width="7.28515625" customWidth="1"/>
    <col min="8987" max="8987" width="8" customWidth="1"/>
    <col min="8988" max="8989" width="9.28515625" bestFit="1" customWidth="1"/>
    <col min="9217" max="9217" width="10.28515625" customWidth="1"/>
    <col min="9218" max="9218" width="21.5703125" bestFit="1" customWidth="1"/>
    <col min="9219" max="9219" width="25.5703125" bestFit="1" customWidth="1"/>
    <col min="9220" max="9220" width="5.85546875" customWidth="1"/>
    <col min="9221" max="9221" width="5.28515625" customWidth="1"/>
    <col min="9222" max="9223" width="3.85546875" bestFit="1" customWidth="1"/>
    <col min="9224" max="9224" width="5.5703125" customWidth="1"/>
    <col min="9225" max="9225" width="5.42578125" customWidth="1"/>
    <col min="9226" max="9226" width="5.140625" customWidth="1"/>
    <col min="9227" max="9227" width="3.85546875" bestFit="1" customWidth="1"/>
    <col min="9228" max="9228" width="4" bestFit="1" customWidth="1"/>
    <col min="9229" max="9229" width="5.140625" bestFit="1" customWidth="1"/>
    <col min="9230" max="9230" width="8.140625" customWidth="1"/>
    <col min="9231" max="9231" width="6.5703125" customWidth="1"/>
    <col min="9232" max="9235" width="4" bestFit="1" customWidth="1"/>
    <col min="9236" max="9236" width="6.140625" customWidth="1"/>
    <col min="9237" max="9237" width="4.42578125" customWidth="1"/>
    <col min="9238" max="9238" width="5.85546875" customWidth="1"/>
    <col min="9239" max="9239" width="6.42578125" customWidth="1"/>
    <col min="9240" max="9240" width="5.5703125" customWidth="1"/>
    <col min="9241" max="9241" width="4" bestFit="1" customWidth="1"/>
    <col min="9242" max="9242" width="7.28515625" customWidth="1"/>
    <col min="9243" max="9243" width="8" customWidth="1"/>
    <col min="9244" max="9245" width="9.28515625" bestFit="1" customWidth="1"/>
    <col min="9473" max="9473" width="10.28515625" customWidth="1"/>
    <col min="9474" max="9474" width="21.5703125" bestFit="1" customWidth="1"/>
    <col min="9475" max="9475" width="25.5703125" bestFit="1" customWidth="1"/>
    <col min="9476" max="9476" width="5.85546875" customWidth="1"/>
    <col min="9477" max="9477" width="5.28515625" customWidth="1"/>
    <col min="9478" max="9479" width="3.85546875" bestFit="1" customWidth="1"/>
    <col min="9480" max="9480" width="5.5703125" customWidth="1"/>
    <col min="9481" max="9481" width="5.42578125" customWidth="1"/>
    <col min="9482" max="9482" width="5.140625" customWidth="1"/>
    <col min="9483" max="9483" width="3.85546875" bestFit="1" customWidth="1"/>
    <col min="9484" max="9484" width="4" bestFit="1" customWidth="1"/>
    <col min="9485" max="9485" width="5.140625" bestFit="1" customWidth="1"/>
    <col min="9486" max="9486" width="8.140625" customWidth="1"/>
    <col min="9487" max="9487" width="6.5703125" customWidth="1"/>
    <col min="9488" max="9491" width="4" bestFit="1" customWidth="1"/>
    <col min="9492" max="9492" width="6.140625" customWidth="1"/>
    <col min="9493" max="9493" width="4.42578125" customWidth="1"/>
    <col min="9494" max="9494" width="5.85546875" customWidth="1"/>
    <col min="9495" max="9495" width="6.42578125" customWidth="1"/>
    <col min="9496" max="9496" width="5.5703125" customWidth="1"/>
    <col min="9497" max="9497" width="4" bestFit="1" customWidth="1"/>
    <col min="9498" max="9498" width="7.28515625" customWidth="1"/>
    <col min="9499" max="9499" width="8" customWidth="1"/>
    <col min="9500" max="9501" width="9.28515625" bestFit="1" customWidth="1"/>
    <col min="9729" max="9729" width="10.28515625" customWidth="1"/>
    <col min="9730" max="9730" width="21.5703125" bestFit="1" customWidth="1"/>
    <col min="9731" max="9731" width="25.5703125" bestFit="1" customWidth="1"/>
    <col min="9732" max="9732" width="5.85546875" customWidth="1"/>
    <col min="9733" max="9733" width="5.28515625" customWidth="1"/>
    <col min="9734" max="9735" width="3.85546875" bestFit="1" customWidth="1"/>
    <col min="9736" max="9736" width="5.5703125" customWidth="1"/>
    <col min="9737" max="9737" width="5.42578125" customWidth="1"/>
    <col min="9738" max="9738" width="5.140625" customWidth="1"/>
    <col min="9739" max="9739" width="3.85546875" bestFit="1" customWidth="1"/>
    <col min="9740" max="9740" width="4" bestFit="1" customWidth="1"/>
    <col min="9741" max="9741" width="5.140625" bestFit="1" customWidth="1"/>
    <col min="9742" max="9742" width="8.140625" customWidth="1"/>
    <col min="9743" max="9743" width="6.5703125" customWidth="1"/>
    <col min="9744" max="9747" width="4" bestFit="1" customWidth="1"/>
    <col min="9748" max="9748" width="6.140625" customWidth="1"/>
    <col min="9749" max="9749" width="4.42578125" customWidth="1"/>
    <col min="9750" max="9750" width="5.85546875" customWidth="1"/>
    <col min="9751" max="9751" width="6.42578125" customWidth="1"/>
    <col min="9752" max="9752" width="5.5703125" customWidth="1"/>
    <col min="9753" max="9753" width="4" bestFit="1" customWidth="1"/>
    <col min="9754" max="9754" width="7.28515625" customWidth="1"/>
    <col min="9755" max="9755" width="8" customWidth="1"/>
    <col min="9756" max="9757" width="9.28515625" bestFit="1" customWidth="1"/>
    <col min="9985" max="9985" width="10.28515625" customWidth="1"/>
    <col min="9986" max="9986" width="21.5703125" bestFit="1" customWidth="1"/>
    <col min="9987" max="9987" width="25.5703125" bestFit="1" customWidth="1"/>
    <col min="9988" max="9988" width="5.85546875" customWidth="1"/>
    <col min="9989" max="9989" width="5.28515625" customWidth="1"/>
    <col min="9990" max="9991" width="3.85546875" bestFit="1" customWidth="1"/>
    <col min="9992" max="9992" width="5.5703125" customWidth="1"/>
    <col min="9993" max="9993" width="5.42578125" customWidth="1"/>
    <col min="9994" max="9994" width="5.140625" customWidth="1"/>
    <col min="9995" max="9995" width="3.85546875" bestFit="1" customWidth="1"/>
    <col min="9996" max="9996" width="4" bestFit="1" customWidth="1"/>
    <col min="9997" max="9997" width="5.140625" bestFit="1" customWidth="1"/>
    <col min="9998" max="9998" width="8.140625" customWidth="1"/>
    <col min="9999" max="9999" width="6.5703125" customWidth="1"/>
    <col min="10000" max="10003" width="4" bestFit="1" customWidth="1"/>
    <col min="10004" max="10004" width="6.140625" customWidth="1"/>
    <col min="10005" max="10005" width="4.42578125" customWidth="1"/>
    <col min="10006" max="10006" width="5.85546875" customWidth="1"/>
    <col min="10007" max="10007" width="6.42578125" customWidth="1"/>
    <col min="10008" max="10008" width="5.5703125" customWidth="1"/>
    <col min="10009" max="10009" width="4" bestFit="1" customWidth="1"/>
    <col min="10010" max="10010" width="7.28515625" customWidth="1"/>
    <col min="10011" max="10011" width="8" customWidth="1"/>
    <col min="10012" max="10013" width="9.28515625" bestFit="1" customWidth="1"/>
    <col min="10241" max="10241" width="10.28515625" customWidth="1"/>
    <col min="10242" max="10242" width="21.5703125" bestFit="1" customWidth="1"/>
    <col min="10243" max="10243" width="25.5703125" bestFit="1" customWidth="1"/>
    <col min="10244" max="10244" width="5.85546875" customWidth="1"/>
    <col min="10245" max="10245" width="5.28515625" customWidth="1"/>
    <col min="10246" max="10247" width="3.85546875" bestFit="1" customWidth="1"/>
    <col min="10248" max="10248" width="5.5703125" customWidth="1"/>
    <col min="10249" max="10249" width="5.42578125" customWidth="1"/>
    <col min="10250" max="10250" width="5.140625" customWidth="1"/>
    <col min="10251" max="10251" width="3.85546875" bestFit="1" customWidth="1"/>
    <col min="10252" max="10252" width="4" bestFit="1" customWidth="1"/>
    <col min="10253" max="10253" width="5.140625" bestFit="1" customWidth="1"/>
    <col min="10254" max="10254" width="8.140625" customWidth="1"/>
    <col min="10255" max="10255" width="6.5703125" customWidth="1"/>
    <col min="10256" max="10259" width="4" bestFit="1" customWidth="1"/>
    <col min="10260" max="10260" width="6.140625" customWidth="1"/>
    <col min="10261" max="10261" width="4.42578125" customWidth="1"/>
    <col min="10262" max="10262" width="5.85546875" customWidth="1"/>
    <col min="10263" max="10263" width="6.42578125" customWidth="1"/>
    <col min="10264" max="10264" width="5.5703125" customWidth="1"/>
    <col min="10265" max="10265" width="4" bestFit="1" customWidth="1"/>
    <col min="10266" max="10266" width="7.28515625" customWidth="1"/>
    <col min="10267" max="10267" width="8" customWidth="1"/>
    <col min="10268" max="10269" width="9.28515625" bestFit="1" customWidth="1"/>
    <col min="10497" max="10497" width="10.28515625" customWidth="1"/>
    <col min="10498" max="10498" width="21.5703125" bestFit="1" customWidth="1"/>
    <col min="10499" max="10499" width="25.5703125" bestFit="1" customWidth="1"/>
    <col min="10500" max="10500" width="5.85546875" customWidth="1"/>
    <col min="10501" max="10501" width="5.28515625" customWidth="1"/>
    <col min="10502" max="10503" width="3.85546875" bestFit="1" customWidth="1"/>
    <col min="10504" max="10504" width="5.5703125" customWidth="1"/>
    <col min="10505" max="10505" width="5.42578125" customWidth="1"/>
    <col min="10506" max="10506" width="5.140625" customWidth="1"/>
    <col min="10507" max="10507" width="3.85546875" bestFit="1" customWidth="1"/>
    <col min="10508" max="10508" width="4" bestFit="1" customWidth="1"/>
    <col min="10509" max="10509" width="5.140625" bestFit="1" customWidth="1"/>
    <col min="10510" max="10510" width="8.140625" customWidth="1"/>
    <col min="10511" max="10511" width="6.5703125" customWidth="1"/>
    <col min="10512" max="10515" width="4" bestFit="1" customWidth="1"/>
    <col min="10516" max="10516" width="6.140625" customWidth="1"/>
    <col min="10517" max="10517" width="4.42578125" customWidth="1"/>
    <col min="10518" max="10518" width="5.85546875" customWidth="1"/>
    <col min="10519" max="10519" width="6.42578125" customWidth="1"/>
    <col min="10520" max="10520" width="5.5703125" customWidth="1"/>
    <col min="10521" max="10521" width="4" bestFit="1" customWidth="1"/>
    <col min="10522" max="10522" width="7.28515625" customWidth="1"/>
    <col min="10523" max="10523" width="8" customWidth="1"/>
    <col min="10524" max="10525" width="9.28515625" bestFit="1" customWidth="1"/>
    <col min="10753" max="10753" width="10.28515625" customWidth="1"/>
    <col min="10754" max="10754" width="21.5703125" bestFit="1" customWidth="1"/>
    <col min="10755" max="10755" width="25.5703125" bestFit="1" customWidth="1"/>
    <col min="10756" max="10756" width="5.85546875" customWidth="1"/>
    <col min="10757" max="10757" width="5.28515625" customWidth="1"/>
    <col min="10758" max="10759" width="3.85546875" bestFit="1" customWidth="1"/>
    <col min="10760" max="10760" width="5.5703125" customWidth="1"/>
    <col min="10761" max="10761" width="5.42578125" customWidth="1"/>
    <col min="10762" max="10762" width="5.140625" customWidth="1"/>
    <col min="10763" max="10763" width="3.85546875" bestFit="1" customWidth="1"/>
    <col min="10764" max="10764" width="4" bestFit="1" customWidth="1"/>
    <col min="10765" max="10765" width="5.140625" bestFit="1" customWidth="1"/>
    <col min="10766" max="10766" width="8.140625" customWidth="1"/>
    <col min="10767" max="10767" width="6.5703125" customWidth="1"/>
    <col min="10768" max="10771" width="4" bestFit="1" customWidth="1"/>
    <col min="10772" max="10772" width="6.140625" customWidth="1"/>
    <col min="10773" max="10773" width="4.42578125" customWidth="1"/>
    <col min="10774" max="10774" width="5.85546875" customWidth="1"/>
    <col min="10775" max="10775" width="6.42578125" customWidth="1"/>
    <col min="10776" max="10776" width="5.5703125" customWidth="1"/>
    <col min="10777" max="10777" width="4" bestFit="1" customWidth="1"/>
    <col min="10778" max="10778" width="7.28515625" customWidth="1"/>
    <col min="10779" max="10779" width="8" customWidth="1"/>
    <col min="10780" max="10781" width="9.28515625" bestFit="1" customWidth="1"/>
    <col min="11009" max="11009" width="10.28515625" customWidth="1"/>
    <col min="11010" max="11010" width="21.5703125" bestFit="1" customWidth="1"/>
    <col min="11011" max="11011" width="25.5703125" bestFit="1" customWidth="1"/>
    <col min="11012" max="11012" width="5.85546875" customWidth="1"/>
    <col min="11013" max="11013" width="5.28515625" customWidth="1"/>
    <col min="11014" max="11015" width="3.85546875" bestFit="1" customWidth="1"/>
    <col min="11016" max="11016" width="5.5703125" customWidth="1"/>
    <col min="11017" max="11017" width="5.42578125" customWidth="1"/>
    <col min="11018" max="11018" width="5.140625" customWidth="1"/>
    <col min="11019" max="11019" width="3.85546875" bestFit="1" customWidth="1"/>
    <col min="11020" max="11020" width="4" bestFit="1" customWidth="1"/>
    <col min="11021" max="11021" width="5.140625" bestFit="1" customWidth="1"/>
    <col min="11022" max="11022" width="8.140625" customWidth="1"/>
    <col min="11023" max="11023" width="6.5703125" customWidth="1"/>
    <col min="11024" max="11027" width="4" bestFit="1" customWidth="1"/>
    <col min="11028" max="11028" width="6.140625" customWidth="1"/>
    <col min="11029" max="11029" width="4.42578125" customWidth="1"/>
    <col min="11030" max="11030" width="5.85546875" customWidth="1"/>
    <col min="11031" max="11031" width="6.42578125" customWidth="1"/>
    <col min="11032" max="11032" width="5.5703125" customWidth="1"/>
    <col min="11033" max="11033" width="4" bestFit="1" customWidth="1"/>
    <col min="11034" max="11034" width="7.28515625" customWidth="1"/>
    <col min="11035" max="11035" width="8" customWidth="1"/>
    <col min="11036" max="11037" width="9.28515625" bestFit="1" customWidth="1"/>
    <col min="11265" max="11265" width="10.28515625" customWidth="1"/>
    <col min="11266" max="11266" width="21.5703125" bestFit="1" customWidth="1"/>
    <col min="11267" max="11267" width="25.5703125" bestFit="1" customWidth="1"/>
    <col min="11268" max="11268" width="5.85546875" customWidth="1"/>
    <col min="11269" max="11269" width="5.28515625" customWidth="1"/>
    <col min="11270" max="11271" width="3.85546875" bestFit="1" customWidth="1"/>
    <col min="11272" max="11272" width="5.5703125" customWidth="1"/>
    <col min="11273" max="11273" width="5.42578125" customWidth="1"/>
    <col min="11274" max="11274" width="5.140625" customWidth="1"/>
    <col min="11275" max="11275" width="3.85546875" bestFit="1" customWidth="1"/>
    <col min="11276" max="11276" width="4" bestFit="1" customWidth="1"/>
    <col min="11277" max="11277" width="5.140625" bestFit="1" customWidth="1"/>
    <col min="11278" max="11278" width="8.140625" customWidth="1"/>
    <col min="11279" max="11279" width="6.5703125" customWidth="1"/>
    <col min="11280" max="11283" width="4" bestFit="1" customWidth="1"/>
    <col min="11284" max="11284" width="6.140625" customWidth="1"/>
    <col min="11285" max="11285" width="4.42578125" customWidth="1"/>
    <col min="11286" max="11286" width="5.85546875" customWidth="1"/>
    <col min="11287" max="11287" width="6.42578125" customWidth="1"/>
    <col min="11288" max="11288" width="5.5703125" customWidth="1"/>
    <col min="11289" max="11289" width="4" bestFit="1" customWidth="1"/>
    <col min="11290" max="11290" width="7.28515625" customWidth="1"/>
    <col min="11291" max="11291" width="8" customWidth="1"/>
    <col min="11292" max="11293" width="9.28515625" bestFit="1" customWidth="1"/>
    <col min="11521" max="11521" width="10.28515625" customWidth="1"/>
    <col min="11522" max="11522" width="21.5703125" bestFit="1" customWidth="1"/>
    <col min="11523" max="11523" width="25.5703125" bestFit="1" customWidth="1"/>
    <col min="11524" max="11524" width="5.85546875" customWidth="1"/>
    <col min="11525" max="11525" width="5.28515625" customWidth="1"/>
    <col min="11526" max="11527" width="3.85546875" bestFit="1" customWidth="1"/>
    <col min="11528" max="11528" width="5.5703125" customWidth="1"/>
    <col min="11529" max="11529" width="5.42578125" customWidth="1"/>
    <col min="11530" max="11530" width="5.140625" customWidth="1"/>
    <col min="11531" max="11531" width="3.85546875" bestFit="1" customWidth="1"/>
    <col min="11532" max="11532" width="4" bestFit="1" customWidth="1"/>
    <col min="11533" max="11533" width="5.140625" bestFit="1" customWidth="1"/>
    <col min="11534" max="11534" width="8.140625" customWidth="1"/>
    <col min="11535" max="11535" width="6.5703125" customWidth="1"/>
    <col min="11536" max="11539" width="4" bestFit="1" customWidth="1"/>
    <col min="11540" max="11540" width="6.140625" customWidth="1"/>
    <col min="11541" max="11541" width="4.42578125" customWidth="1"/>
    <col min="11542" max="11542" width="5.85546875" customWidth="1"/>
    <col min="11543" max="11543" width="6.42578125" customWidth="1"/>
    <col min="11544" max="11544" width="5.5703125" customWidth="1"/>
    <col min="11545" max="11545" width="4" bestFit="1" customWidth="1"/>
    <col min="11546" max="11546" width="7.28515625" customWidth="1"/>
    <col min="11547" max="11547" width="8" customWidth="1"/>
    <col min="11548" max="11549" width="9.28515625" bestFit="1" customWidth="1"/>
    <col min="11777" max="11777" width="10.28515625" customWidth="1"/>
    <col min="11778" max="11778" width="21.5703125" bestFit="1" customWidth="1"/>
    <col min="11779" max="11779" width="25.5703125" bestFit="1" customWidth="1"/>
    <col min="11780" max="11780" width="5.85546875" customWidth="1"/>
    <col min="11781" max="11781" width="5.28515625" customWidth="1"/>
    <col min="11782" max="11783" width="3.85546875" bestFit="1" customWidth="1"/>
    <col min="11784" max="11784" width="5.5703125" customWidth="1"/>
    <col min="11785" max="11785" width="5.42578125" customWidth="1"/>
    <col min="11786" max="11786" width="5.140625" customWidth="1"/>
    <col min="11787" max="11787" width="3.85546875" bestFit="1" customWidth="1"/>
    <col min="11788" max="11788" width="4" bestFit="1" customWidth="1"/>
    <col min="11789" max="11789" width="5.140625" bestFit="1" customWidth="1"/>
    <col min="11790" max="11790" width="8.140625" customWidth="1"/>
    <col min="11791" max="11791" width="6.5703125" customWidth="1"/>
    <col min="11792" max="11795" width="4" bestFit="1" customWidth="1"/>
    <col min="11796" max="11796" width="6.140625" customWidth="1"/>
    <col min="11797" max="11797" width="4.42578125" customWidth="1"/>
    <col min="11798" max="11798" width="5.85546875" customWidth="1"/>
    <col min="11799" max="11799" width="6.42578125" customWidth="1"/>
    <col min="11800" max="11800" width="5.5703125" customWidth="1"/>
    <col min="11801" max="11801" width="4" bestFit="1" customWidth="1"/>
    <col min="11802" max="11802" width="7.28515625" customWidth="1"/>
    <col min="11803" max="11803" width="8" customWidth="1"/>
    <col min="11804" max="11805" width="9.28515625" bestFit="1" customWidth="1"/>
    <col min="12033" max="12033" width="10.28515625" customWidth="1"/>
    <col min="12034" max="12034" width="21.5703125" bestFit="1" customWidth="1"/>
    <col min="12035" max="12035" width="25.5703125" bestFit="1" customWidth="1"/>
    <col min="12036" max="12036" width="5.85546875" customWidth="1"/>
    <col min="12037" max="12037" width="5.28515625" customWidth="1"/>
    <col min="12038" max="12039" width="3.85546875" bestFit="1" customWidth="1"/>
    <col min="12040" max="12040" width="5.5703125" customWidth="1"/>
    <col min="12041" max="12041" width="5.42578125" customWidth="1"/>
    <col min="12042" max="12042" width="5.140625" customWidth="1"/>
    <col min="12043" max="12043" width="3.85546875" bestFit="1" customWidth="1"/>
    <col min="12044" max="12044" width="4" bestFit="1" customWidth="1"/>
    <col min="12045" max="12045" width="5.140625" bestFit="1" customWidth="1"/>
    <col min="12046" max="12046" width="8.140625" customWidth="1"/>
    <col min="12047" max="12047" width="6.5703125" customWidth="1"/>
    <col min="12048" max="12051" width="4" bestFit="1" customWidth="1"/>
    <col min="12052" max="12052" width="6.140625" customWidth="1"/>
    <col min="12053" max="12053" width="4.42578125" customWidth="1"/>
    <col min="12054" max="12054" width="5.85546875" customWidth="1"/>
    <col min="12055" max="12055" width="6.42578125" customWidth="1"/>
    <col min="12056" max="12056" width="5.5703125" customWidth="1"/>
    <col min="12057" max="12057" width="4" bestFit="1" customWidth="1"/>
    <col min="12058" max="12058" width="7.28515625" customWidth="1"/>
    <col min="12059" max="12059" width="8" customWidth="1"/>
    <col min="12060" max="12061" width="9.28515625" bestFit="1" customWidth="1"/>
    <col min="12289" max="12289" width="10.28515625" customWidth="1"/>
    <col min="12290" max="12290" width="21.5703125" bestFit="1" customWidth="1"/>
    <col min="12291" max="12291" width="25.5703125" bestFit="1" customWidth="1"/>
    <col min="12292" max="12292" width="5.85546875" customWidth="1"/>
    <col min="12293" max="12293" width="5.28515625" customWidth="1"/>
    <col min="12294" max="12295" width="3.85546875" bestFit="1" customWidth="1"/>
    <col min="12296" max="12296" width="5.5703125" customWidth="1"/>
    <col min="12297" max="12297" width="5.42578125" customWidth="1"/>
    <col min="12298" max="12298" width="5.140625" customWidth="1"/>
    <col min="12299" max="12299" width="3.85546875" bestFit="1" customWidth="1"/>
    <col min="12300" max="12300" width="4" bestFit="1" customWidth="1"/>
    <col min="12301" max="12301" width="5.140625" bestFit="1" customWidth="1"/>
    <col min="12302" max="12302" width="8.140625" customWidth="1"/>
    <col min="12303" max="12303" width="6.5703125" customWidth="1"/>
    <col min="12304" max="12307" width="4" bestFit="1" customWidth="1"/>
    <col min="12308" max="12308" width="6.140625" customWidth="1"/>
    <col min="12309" max="12309" width="4.42578125" customWidth="1"/>
    <col min="12310" max="12310" width="5.85546875" customWidth="1"/>
    <col min="12311" max="12311" width="6.42578125" customWidth="1"/>
    <col min="12312" max="12312" width="5.5703125" customWidth="1"/>
    <col min="12313" max="12313" width="4" bestFit="1" customWidth="1"/>
    <col min="12314" max="12314" width="7.28515625" customWidth="1"/>
    <col min="12315" max="12315" width="8" customWidth="1"/>
    <col min="12316" max="12317" width="9.28515625" bestFit="1" customWidth="1"/>
    <col min="12545" max="12545" width="10.28515625" customWidth="1"/>
    <col min="12546" max="12546" width="21.5703125" bestFit="1" customWidth="1"/>
    <col min="12547" max="12547" width="25.5703125" bestFit="1" customWidth="1"/>
    <col min="12548" max="12548" width="5.85546875" customWidth="1"/>
    <col min="12549" max="12549" width="5.28515625" customWidth="1"/>
    <col min="12550" max="12551" width="3.85546875" bestFit="1" customWidth="1"/>
    <col min="12552" max="12552" width="5.5703125" customWidth="1"/>
    <col min="12553" max="12553" width="5.42578125" customWidth="1"/>
    <col min="12554" max="12554" width="5.140625" customWidth="1"/>
    <col min="12555" max="12555" width="3.85546875" bestFit="1" customWidth="1"/>
    <col min="12556" max="12556" width="4" bestFit="1" customWidth="1"/>
    <col min="12557" max="12557" width="5.140625" bestFit="1" customWidth="1"/>
    <col min="12558" max="12558" width="8.140625" customWidth="1"/>
    <col min="12559" max="12559" width="6.5703125" customWidth="1"/>
    <col min="12560" max="12563" width="4" bestFit="1" customWidth="1"/>
    <col min="12564" max="12564" width="6.140625" customWidth="1"/>
    <col min="12565" max="12565" width="4.42578125" customWidth="1"/>
    <col min="12566" max="12566" width="5.85546875" customWidth="1"/>
    <col min="12567" max="12567" width="6.42578125" customWidth="1"/>
    <col min="12568" max="12568" width="5.5703125" customWidth="1"/>
    <col min="12569" max="12569" width="4" bestFit="1" customWidth="1"/>
    <col min="12570" max="12570" width="7.28515625" customWidth="1"/>
    <col min="12571" max="12571" width="8" customWidth="1"/>
    <col min="12572" max="12573" width="9.28515625" bestFit="1" customWidth="1"/>
    <col min="12801" max="12801" width="10.28515625" customWidth="1"/>
    <col min="12802" max="12802" width="21.5703125" bestFit="1" customWidth="1"/>
    <col min="12803" max="12803" width="25.5703125" bestFit="1" customWidth="1"/>
    <col min="12804" max="12804" width="5.85546875" customWidth="1"/>
    <col min="12805" max="12805" width="5.28515625" customWidth="1"/>
    <col min="12806" max="12807" width="3.85546875" bestFit="1" customWidth="1"/>
    <col min="12808" max="12808" width="5.5703125" customWidth="1"/>
    <col min="12809" max="12809" width="5.42578125" customWidth="1"/>
    <col min="12810" max="12810" width="5.140625" customWidth="1"/>
    <col min="12811" max="12811" width="3.85546875" bestFit="1" customWidth="1"/>
    <col min="12812" max="12812" width="4" bestFit="1" customWidth="1"/>
    <col min="12813" max="12813" width="5.140625" bestFit="1" customWidth="1"/>
    <col min="12814" max="12814" width="8.140625" customWidth="1"/>
    <col min="12815" max="12815" width="6.5703125" customWidth="1"/>
    <col min="12816" max="12819" width="4" bestFit="1" customWidth="1"/>
    <col min="12820" max="12820" width="6.140625" customWidth="1"/>
    <col min="12821" max="12821" width="4.42578125" customWidth="1"/>
    <col min="12822" max="12822" width="5.85546875" customWidth="1"/>
    <col min="12823" max="12823" width="6.42578125" customWidth="1"/>
    <col min="12824" max="12824" width="5.5703125" customWidth="1"/>
    <col min="12825" max="12825" width="4" bestFit="1" customWidth="1"/>
    <col min="12826" max="12826" width="7.28515625" customWidth="1"/>
    <col min="12827" max="12827" width="8" customWidth="1"/>
    <col min="12828" max="12829" width="9.28515625" bestFit="1" customWidth="1"/>
    <col min="13057" max="13057" width="10.28515625" customWidth="1"/>
    <col min="13058" max="13058" width="21.5703125" bestFit="1" customWidth="1"/>
    <col min="13059" max="13059" width="25.5703125" bestFit="1" customWidth="1"/>
    <col min="13060" max="13060" width="5.85546875" customWidth="1"/>
    <col min="13061" max="13061" width="5.28515625" customWidth="1"/>
    <col min="13062" max="13063" width="3.85546875" bestFit="1" customWidth="1"/>
    <col min="13064" max="13064" width="5.5703125" customWidth="1"/>
    <col min="13065" max="13065" width="5.42578125" customWidth="1"/>
    <col min="13066" max="13066" width="5.140625" customWidth="1"/>
    <col min="13067" max="13067" width="3.85546875" bestFit="1" customWidth="1"/>
    <col min="13068" max="13068" width="4" bestFit="1" customWidth="1"/>
    <col min="13069" max="13069" width="5.140625" bestFit="1" customWidth="1"/>
    <col min="13070" max="13070" width="8.140625" customWidth="1"/>
    <col min="13071" max="13071" width="6.5703125" customWidth="1"/>
    <col min="13072" max="13075" width="4" bestFit="1" customWidth="1"/>
    <col min="13076" max="13076" width="6.140625" customWidth="1"/>
    <col min="13077" max="13077" width="4.42578125" customWidth="1"/>
    <col min="13078" max="13078" width="5.85546875" customWidth="1"/>
    <col min="13079" max="13079" width="6.42578125" customWidth="1"/>
    <col min="13080" max="13080" width="5.5703125" customWidth="1"/>
    <col min="13081" max="13081" width="4" bestFit="1" customWidth="1"/>
    <col min="13082" max="13082" width="7.28515625" customWidth="1"/>
    <col min="13083" max="13083" width="8" customWidth="1"/>
    <col min="13084" max="13085" width="9.28515625" bestFit="1" customWidth="1"/>
    <col min="13313" max="13313" width="10.28515625" customWidth="1"/>
    <col min="13314" max="13314" width="21.5703125" bestFit="1" customWidth="1"/>
    <col min="13315" max="13315" width="25.5703125" bestFit="1" customWidth="1"/>
    <col min="13316" max="13316" width="5.85546875" customWidth="1"/>
    <col min="13317" max="13317" width="5.28515625" customWidth="1"/>
    <col min="13318" max="13319" width="3.85546875" bestFit="1" customWidth="1"/>
    <col min="13320" max="13320" width="5.5703125" customWidth="1"/>
    <col min="13321" max="13321" width="5.42578125" customWidth="1"/>
    <col min="13322" max="13322" width="5.140625" customWidth="1"/>
    <col min="13323" max="13323" width="3.85546875" bestFit="1" customWidth="1"/>
    <col min="13324" max="13324" width="4" bestFit="1" customWidth="1"/>
    <col min="13325" max="13325" width="5.140625" bestFit="1" customWidth="1"/>
    <col min="13326" max="13326" width="8.140625" customWidth="1"/>
    <col min="13327" max="13327" width="6.5703125" customWidth="1"/>
    <col min="13328" max="13331" width="4" bestFit="1" customWidth="1"/>
    <col min="13332" max="13332" width="6.140625" customWidth="1"/>
    <col min="13333" max="13333" width="4.42578125" customWidth="1"/>
    <col min="13334" max="13334" width="5.85546875" customWidth="1"/>
    <col min="13335" max="13335" width="6.42578125" customWidth="1"/>
    <col min="13336" max="13336" width="5.5703125" customWidth="1"/>
    <col min="13337" max="13337" width="4" bestFit="1" customWidth="1"/>
    <col min="13338" max="13338" width="7.28515625" customWidth="1"/>
    <col min="13339" max="13339" width="8" customWidth="1"/>
    <col min="13340" max="13341" width="9.28515625" bestFit="1" customWidth="1"/>
    <col min="13569" max="13569" width="10.28515625" customWidth="1"/>
    <col min="13570" max="13570" width="21.5703125" bestFit="1" customWidth="1"/>
    <col min="13571" max="13571" width="25.5703125" bestFit="1" customWidth="1"/>
    <col min="13572" max="13572" width="5.85546875" customWidth="1"/>
    <col min="13573" max="13573" width="5.28515625" customWidth="1"/>
    <col min="13574" max="13575" width="3.85546875" bestFit="1" customWidth="1"/>
    <col min="13576" max="13576" width="5.5703125" customWidth="1"/>
    <col min="13577" max="13577" width="5.42578125" customWidth="1"/>
    <col min="13578" max="13578" width="5.140625" customWidth="1"/>
    <col min="13579" max="13579" width="3.85546875" bestFit="1" customWidth="1"/>
    <col min="13580" max="13580" width="4" bestFit="1" customWidth="1"/>
    <col min="13581" max="13581" width="5.140625" bestFit="1" customWidth="1"/>
    <col min="13582" max="13582" width="8.140625" customWidth="1"/>
    <col min="13583" max="13583" width="6.5703125" customWidth="1"/>
    <col min="13584" max="13587" width="4" bestFit="1" customWidth="1"/>
    <col min="13588" max="13588" width="6.140625" customWidth="1"/>
    <col min="13589" max="13589" width="4.42578125" customWidth="1"/>
    <col min="13590" max="13590" width="5.85546875" customWidth="1"/>
    <col min="13591" max="13591" width="6.42578125" customWidth="1"/>
    <col min="13592" max="13592" width="5.5703125" customWidth="1"/>
    <col min="13593" max="13593" width="4" bestFit="1" customWidth="1"/>
    <col min="13594" max="13594" width="7.28515625" customWidth="1"/>
    <col min="13595" max="13595" width="8" customWidth="1"/>
    <col min="13596" max="13597" width="9.28515625" bestFit="1" customWidth="1"/>
    <col min="13825" max="13825" width="10.28515625" customWidth="1"/>
    <col min="13826" max="13826" width="21.5703125" bestFit="1" customWidth="1"/>
    <col min="13827" max="13827" width="25.5703125" bestFit="1" customWidth="1"/>
    <col min="13828" max="13828" width="5.85546875" customWidth="1"/>
    <col min="13829" max="13829" width="5.28515625" customWidth="1"/>
    <col min="13830" max="13831" width="3.85546875" bestFit="1" customWidth="1"/>
    <col min="13832" max="13832" width="5.5703125" customWidth="1"/>
    <col min="13833" max="13833" width="5.42578125" customWidth="1"/>
    <col min="13834" max="13834" width="5.140625" customWidth="1"/>
    <col min="13835" max="13835" width="3.85546875" bestFit="1" customWidth="1"/>
    <col min="13836" max="13836" width="4" bestFit="1" customWidth="1"/>
    <col min="13837" max="13837" width="5.140625" bestFit="1" customWidth="1"/>
    <col min="13838" max="13838" width="8.140625" customWidth="1"/>
    <col min="13839" max="13839" width="6.5703125" customWidth="1"/>
    <col min="13840" max="13843" width="4" bestFit="1" customWidth="1"/>
    <col min="13844" max="13844" width="6.140625" customWidth="1"/>
    <col min="13845" max="13845" width="4.42578125" customWidth="1"/>
    <col min="13846" max="13846" width="5.85546875" customWidth="1"/>
    <col min="13847" max="13847" width="6.42578125" customWidth="1"/>
    <col min="13848" max="13848" width="5.5703125" customWidth="1"/>
    <col min="13849" max="13849" width="4" bestFit="1" customWidth="1"/>
    <col min="13850" max="13850" width="7.28515625" customWidth="1"/>
    <col min="13851" max="13851" width="8" customWidth="1"/>
    <col min="13852" max="13853" width="9.28515625" bestFit="1" customWidth="1"/>
    <col min="14081" max="14081" width="10.28515625" customWidth="1"/>
    <col min="14082" max="14082" width="21.5703125" bestFit="1" customWidth="1"/>
    <col min="14083" max="14083" width="25.5703125" bestFit="1" customWidth="1"/>
    <col min="14084" max="14084" width="5.85546875" customWidth="1"/>
    <col min="14085" max="14085" width="5.28515625" customWidth="1"/>
    <col min="14086" max="14087" width="3.85546875" bestFit="1" customWidth="1"/>
    <col min="14088" max="14088" width="5.5703125" customWidth="1"/>
    <col min="14089" max="14089" width="5.42578125" customWidth="1"/>
    <col min="14090" max="14090" width="5.140625" customWidth="1"/>
    <col min="14091" max="14091" width="3.85546875" bestFit="1" customWidth="1"/>
    <col min="14092" max="14092" width="4" bestFit="1" customWidth="1"/>
    <col min="14093" max="14093" width="5.140625" bestFit="1" customWidth="1"/>
    <col min="14094" max="14094" width="8.140625" customWidth="1"/>
    <col min="14095" max="14095" width="6.5703125" customWidth="1"/>
    <col min="14096" max="14099" width="4" bestFit="1" customWidth="1"/>
    <col min="14100" max="14100" width="6.140625" customWidth="1"/>
    <col min="14101" max="14101" width="4.42578125" customWidth="1"/>
    <col min="14102" max="14102" width="5.85546875" customWidth="1"/>
    <col min="14103" max="14103" width="6.42578125" customWidth="1"/>
    <col min="14104" max="14104" width="5.5703125" customWidth="1"/>
    <col min="14105" max="14105" width="4" bestFit="1" customWidth="1"/>
    <col min="14106" max="14106" width="7.28515625" customWidth="1"/>
    <col min="14107" max="14107" width="8" customWidth="1"/>
    <col min="14108" max="14109" width="9.28515625" bestFit="1" customWidth="1"/>
    <col min="14337" max="14337" width="10.28515625" customWidth="1"/>
    <col min="14338" max="14338" width="21.5703125" bestFit="1" customWidth="1"/>
    <col min="14339" max="14339" width="25.5703125" bestFit="1" customWidth="1"/>
    <col min="14340" max="14340" width="5.85546875" customWidth="1"/>
    <col min="14341" max="14341" width="5.28515625" customWidth="1"/>
    <col min="14342" max="14343" width="3.85546875" bestFit="1" customWidth="1"/>
    <col min="14344" max="14344" width="5.5703125" customWidth="1"/>
    <col min="14345" max="14345" width="5.42578125" customWidth="1"/>
    <col min="14346" max="14346" width="5.140625" customWidth="1"/>
    <col min="14347" max="14347" width="3.85546875" bestFit="1" customWidth="1"/>
    <col min="14348" max="14348" width="4" bestFit="1" customWidth="1"/>
    <col min="14349" max="14349" width="5.140625" bestFit="1" customWidth="1"/>
    <col min="14350" max="14350" width="8.140625" customWidth="1"/>
    <col min="14351" max="14351" width="6.5703125" customWidth="1"/>
    <col min="14352" max="14355" width="4" bestFit="1" customWidth="1"/>
    <col min="14356" max="14356" width="6.140625" customWidth="1"/>
    <col min="14357" max="14357" width="4.42578125" customWidth="1"/>
    <col min="14358" max="14358" width="5.85546875" customWidth="1"/>
    <col min="14359" max="14359" width="6.42578125" customWidth="1"/>
    <col min="14360" max="14360" width="5.5703125" customWidth="1"/>
    <col min="14361" max="14361" width="4" bestFit="1" customWidth="1"/>
    <col min="14362" max="14362" width="7.28515625" customWidth="1"/>
    <col min="14363" max="14363" width="8" customWidth="1"/>
    <col min="14364" max="14365" width="9.28515625" bestFit="1" customWidth="1"/>
    <col min="14593" max="14593" width="10.28515625" customWidth="1"/>
    <col min="14594" max="14594" width="21.5703125" bestFit="1" customWidth="1"/>
    <col min="14595" max="14595" width="25.5703125" bestFit="1" customWidth="1"/>
    <col min="14596" max="14596" width="5.85546875" customWidth="1"/>
    <col min="14597" max="14597" width="5.28515625" customWidth="1"/>
    <col min="14598" max="14599" width="3.85546875" bestFit="1" customWidth="1"/>
    <col min="14600" max="14600" width="5.5703125" customWidth="1"/>
    <col min="14601" max="14601" width="5.42578125" customWidth="1"/>
    <col min="14602" max="14602" width="5.140625" customWidth="1"/>
    <col min="14603" max="14603" width="3.85546875" bestFit="1" customWidth="1"/>
    <col min="14604" max="14604" width="4" bestFit="1" customWidth="1"/>
    <col min="14605" max="14605" width="5.140625" bestFit="1" customWidth="1"/>
    <col min="14606" max="14606" width="8.140625" customWidth="1"/>
    <col min="14607" max="14607" width="6.5703125" customWidth="1"/>
    <col min="14608" max="14611" width="4" bestFit="1" customWidth="1"/>
    <col min="14612" max="14612" width="6.140625" customWidth="1"/>
    <col min="14613" max="14613" width="4.42578125" customWidth="1"/>
    <col min="14614" max="14614" width="5.85546875" customWidth="1"/>
    <col min="14615" max="14615" width="6.42578125" customWidth="1"/>
    <col min="14616" max="14616" width="5.5703125" customWidth="1"/>
    <col min="14617" max="14617" width="4" bestFit="1" customWidth="1"/>
    <col min="14618" max="14618" width="7.28515625" customWidth="1"/>
    <col min="14619" max="14619" width="8" customWidth="1"/>
    <col min="14620" max="14621" width="9.28515625" bestFit="1" customWidth="1"/>
    <col min="14849" max="14849" width="10.28515625" customWidth="1"/>
    <col min="14850" max="14850" width="21.5703125" bestFit="1" customWidth="1"/>
    <col min="14851" max="14851" width="25.5703125" bestFit="1" customWidth="1"/>
    <col min="14852" max="14852" width="5.85546875" customWidth="1"/>
    <col min="14853" max="14853" width="5.28515625" customWidth="1"/>
    <col min="14854" max="14855" width="3.85546875" bestFit="1" customWidth="1"/>
    <col min="14856" max="14856" width="5.5703125" customWidth="1"/>
    <col min="14857" max="14857" width="5.42578125" customWidth="1"/>
    <col min="14858" max="14858" width="5.140625" customWidth="1"/>
    <col min="14859" max="14859" width="3.85546875" bestFit="1" customWidth="1"/>
    <col min="14860" max="14860" width="4" bestFit="1" customWidth="1"/>
    <col min="14861" max="14861" width="5.140625" bestFit="1" customWidth="1"/>
    <col min="14862" max="14862" width="8.140625" customWidth="1"/>
    <col min="14863" max="14863" width="6.5703125" customWidth="1"/>
    <col min="14864" max="14867" width="4" bestFit="1" customWidth="1"/>
    <col min="14868" max="14868" width="6.140625" customWidth="1"/>
    <col min="14869" max="14869" width="4.42578125" customWidth="1"/>
    <col min="14870" max="14870" width="5.85546875" customWidth="1"/>
    <col min="14871" max="14871" width="6.42578125" customWidth="1"/>
    <col min="14872" max="14872" width="5.5703125" customWidth="1"/>
    <col min="14873" max="14873" width="4" bestFit="1" customWidth="1"/>
    <col min="14874" max="14874" width="7.28515625" customWidth="1"/>
    <col min="14875" max="14875" width="8" customWidth="1"/>
    <col min="14876" max="14877" width="9.28515625" bestFit="1" customWidth="1"/>
    <col min="15105" max="15105" width="10.28515625" customWidth="1"/>
    <col min="15106" max="15106" width="21.5703125" bestFit="1" customWidth="1"/>
    <col min="15107" max="15107" width="25.5703125" bestFit="1" customWidth="1"/>
    <col min="15108" max="15108" width="5.85546875" customWidth="1"/>
    <col min="15109" max="15109" width="5.28515625" customWidth="1"/>
    <col min="15110" max="15111" width="3.85546875" bestFit="1" customWidth="1"/>
    <col min="15112" max="15112" width="5.5703125" customWidth="1"/>
    <col min="15113" max="15113" width="5.42578125" customWidth="1"/>
    <col min="15114" max="15114" width="5.140625" customWidth="1"/>
    <col min="15115" max="15115" width="3.85546875" bestFit="1" customWidth="1"/>
    <col min="15116" max="15116" width="4" bestFit="1" customWidth="1"/>
    <col min="15117" max="15117" width="5.140625" bestFit="1" customWidth="1"/>
    <col min="15118" max="15118" width="8.140625" customWidth="1"/>
    <col min="15119" max="15119" width="6.5703125" customWidth="1"/>
    <col min="15120" max="15123" width="4" bestFit="1" customWidth="1"/>
    <col min="15124" max="15124" width="6.140625" customWidth="1"/>
    <col min="15125" max="15125" width="4.42578125" customWidth="1"/>
    <col min="15126" max="15126" width="5.85546875" customWidth="1"/>
    <col min="15127" max="15127" width="6.42578125" customWidth="1"/>
    <col min="15128" max="15128" width="5.5703125" customWidth="1"/>
    <col min="15129" max="15129" width="4" bestFit="1" customWidth="1"/>
    <col min="15130" max="15130" width="7.28515625" customWidth="1"/>
    <col min="15131" max="15131" width="8" customWidth="1"/>
    <col min="15132" max="15133" width="9.28515625" bestFit="1" customWidth="1"/>
    <col min="15361" max="15361" width="10.28515625" customWidth="1"/>
    <col min="15362" max="15362" width="21.5703125" bestFit="1" customWidth="1"/>
    <col min="15363" max="15363" width="25.5703125" bestFit="1" customWidth="1"/>
    <col min="15364" max="15364" width="5.85546875" customWidth="1"/>
    <col min="15365" max="15365" width="5.28515625" customWidth="1"/>
    <col min="15366" max="15367" width="3.85546875" bestFit="1" customWidth="1"/>
    <col min="15368" max="15368" width="5.5703125" customWidth="1"/>
    <col min="15369" max="15369" width="5.42578125" customWidth="1"/>
    <col min="15370" max="15370" width="5.140625" customWidth="1"/>
    <col min="15371" max="15371" width="3.85546875" bestFit="1" customWidth="1"/>
    <col min="15372" max="15372" width="4" bestFit="1" customWidth="1"/>
    <col min="15373" max="15373" width="5.140625" bestFit="1" customWidth="1"/>
    <col min="15374" max="15374" width="8.140625" customWidth="1"/>
    <col min="15375" max="15375" width="6.5703125" customWidth="1"/>
    <col min="15376" max="15379" width="4" bestFit="1" customWidth="1"/>
    <col min="15380" max="15380" width="6.140625" customWidth="1"/>
    <col min="15381" max="15381" width="4.42578125" customWidth="1"/>
    <col min="15382" max="15382" width="5.85546875" customWidth="1"/>
    <col min="15383" max="15383" width="6.42578125" customWidth="1"/>
    <col min="15384" max="15384" width="5.5703125" customWidth="1"/>
    <col min="15385" max="15385" width="4" bestFit="1" customWidth="1"/>
    <col min="15386" max="15386" width="7.28515625" customWidth="1"/>
    <col min="15387" max="15387" width="8" customWidth="1"/>
    <col min="15388" max="15389" width="9.28515625" bestFit="1" customWidth="1"/>
    <col min="15617" max="15617" width="10.28515625" customWidth="1"/>
    <col min="15618" max="15618" width="21.5703125" bestFit="1" customWidth="1"/>
    <col min="15619" max="15619" width="25.5703125" bestFit="1" customWidth="1"/>
    <col min="15620" max="15620" width="5.85546875" customWidth="1"/>
    <col min="15621" max="15621" width="5.28515625" customWidth="1"/>
    <col min="15622" max="15623" width="3.85546875" bestFit="1" customWidth="1"/>
    <col min="15624" max="15624" width="5.5703125" customWidth="1"/>
    <col min="15625" max="15625" width="5.42578125" customWidth="1"/>
    <col min="15626" max="15626" width="5.140625" customWidth="1"/>
    <col min="15627" max="15627" width="3.85546875" bestFit="1" customWidth="1"/>
    <col min="15628" max="15628" width="4" bestFit="1" customWidth="1"/>
    <col min="15629" max="15629" width="5.140625" bestFit="1" customWidth="1"/>
    <col min="15630" max="15630" width="8.140625" customWidth="1"/>
    <col min="15631" max="15631" width="6.5703125" customWidth="1"/>
    <col min="15632" max="15635" width="4" bestFit="1" customWidth="1"/>
    <col min="15636" max="15636" width="6.140625" customWidth="1"/>
    <col min="15637" max="15637" width="4.42578125" customWidth="1"/>
    <col min="15638" max="15638" width="5.85546875" customWidth="1"/>
    <col min="15639" max="15639" width="6.42578125" customWidth="1"/>
    <col min="15640" max="15640" width="5.5703125" customWidth="1"/>
    <col min="15641" max="15641" width="4" bestFit="1" customWidth="1"/>
    <col min="15642" max="15642" width="7.28515625" customWidth="1"/>
    <col min="15643" max="15643" width="8" customWidth="1"/>
    <col min="15644" max="15645" width="9.28515625" bestFit="1" customWidth="1"/>
    <col min="15873" max="15873" width="10.28515625" customWidth="1"/>
    <col min="15874" max="15874" width="21.5703125" bestFit="1" customWidth="1"/>
    <col min="15875" max="15875" width="25.5703125" bestFit="1" customWidth="1"/>
    <col min="15876" max="15876" width="5.85546875" customWidth="1"/>
    <col min="15877" max="15877" width="5.28515625" customWidth="1"/>
    <col min="15878" max="15879" width="3.85546875" bestFit="1" customWidth="1"/>
    <col min="15880" max="15880" width="5.5703125" customWidth="1"/>
    <col min="15881" max="15881" width="5.42578125" customWidth="1"/>
    <col min="15882" max="15882" width="5.140625" customWidth="1"/>
    <col min="15883" max="15883" width="3.85546875" bestFit="1" customWidth="1"/>
    <col min="15884" max="15884" width="4" bestFit="1" customWidth="1"/>
    <col min="15885" max="15885" width="5.140625" bestFit="1" customWidth="1"/>
    <col min="15886" max="15886" width="8.140625" customWidth="1"/>
    <col min="15887" max="15887" width="6.5703125" customWidth="1"/>
    <col min="15888" max="15891" width="4" bestFit="1" customWidth="1"/>
    <col min="15892" max="15892" width="6.140625" customWidth="1"/>
    <col min="15893" max="15893" width="4.42578125" customWidth="1"/>
    <col min="15894" max="15894" width="5.85546875" customWidth="1"/>
    <col min="15895" max="15895" width="6.42578125" customWidth="1"/>
    <col min="15896" max="15896" width="5.5703125" customWidth="1"/>
    <col min="15897" max="15897" width="4" bestFit="1" customWidth="1"/>
    <col min="15898" max="15898" width="7.28515625" customWidth="1"/>
    <col min="15899" max="15899" width="8" customWidth="1"/>
    <col min="15900" max="15901" width="9.28515625" bestFit="1" customWidth="1"/>
    <col min="16129" max="16129" width="10.28515625" customWidth="1"/>
    <col min="16130" max="16130" width="21.5703125" bestFit="1" customWidth="1"/>
    <col min="16131" max="16131" width="25.5703125" bestFit="1" customWidth="1"/>
    <col min="16132" max="16132" width="5.85546875" customWidth="1"/>
    <col min="16133" max="16133" width="5.28515625" customWidth="1"/>
    <col min="16134" max="16135" width="3.85546875" bestFit="1" customWidth="1"/>
    <col min="16136" max="16136" width="5.5703125" customWidth="1"/>
    <col min="16137" max="16137" width="5.42578125" customWidth="1"/>
    <col min="16138" max="16138" width="5.140625" customWidth="1"/>
    <col min="16139" max="16139" width="3.85546875" bestFit="1" customWidth="1"/>
    <col min="16140" max="16140" width="4" bestFit="1" customWidth="1"/>
    <col min="16141" max="16141" width="5.140625" bestFit="1" customWidth="1"/>
    <col min="16142" max="16142" width="8.140625" customWidth="1"/>
    <col min="16143" max="16143" width="6.5703125" customWidth="1"/>
    <col min="16144" max="16147" width="4" bestFit="1" customWidth="1"/>
    <col min="16148" max="16148" width="6.140625" customWidth="1"/>
    <col min="16149" max="16149" width="4.42578125" customWidth="1"/>
    <col min="16150" max="16150" width="5.85546875" customWidth="1"/>
    <col min="16151" max="16151" width="6.42578125" customWidth="1"/>
    <col min="16152" max="16152" width="5.5703125" customWidth="1"/>
    <col min="16153" max="16153" width="4" bestFit="1" customWidth="1"/>
    <col min="16154" max="16154" width="7.28515625" customWidth="1"/>
    <col min="16155" max="16155" width="8" customWidth="1"/>
    <col min="16156" max="16157" width="9.28515625" bestFit="1" customWidth="1"/>
  </cols>
  <sheetData>
    <row r="1" spans="1:33" ht="16.5" thickBot="1">
      <c r="A1" s="201" t="s">
        <v>181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5"/>
      <c r="AD1" s="186"/>
      <c r="AE1" s="186"/>
      <c r="AF1" s="186"/>
      <c r="AG1" s="186"/>
    </row>
    <row r="2" spans="1:33" ht="122.25" thickBot="1">
      <c r="A2" s="136" t="s">
        <v>0</v>
      </c>
      <c r="B2" s="137" t="s">
        <v>1</v>
      </c>
      <c r="C2" s="137" t="s">
        <v>129</v>
      </c>
      <c r="D2" s="138" t="s">
        <v>130</v>
      </c>
      <c r="E2" s="138" t="s">
        <v>182</v>
      </c>
      <c r="F2" s="138" t="s">
        <v>183</v>
      </c>
      <c r="G2" s="138" t="s">
        <v>184</v>
      </c>
      <c r="H2" s="138" t="s">
        <v>185</v>
      </c>
      <c r="I2" s="138" t="s">
        <v>186</v>
      </c>
      <c r="J2" s="138" t="s">
        <v>187</v>
      </c>
      <c r="K2" s="138" t="s">
        <v>136</v>
      </c>
      <c r="L2" s="138" t="s">
        <v>188</v>
      </c>
      <c r="M2" s="138" t="s">
        <v>32</v>
      </c>
      <c r="N2" s="138" t="s">
        <v>189</v>
      </c>
      <c r="O2" s="138" t="s">
        <v>190</v>
      </c>
      <c r="P2" s="138" t="s">
        <v>191</v>
      </c>
      <c r="Q2" s="138" t="s">
        <v>192</v>
      </c>
      <c r="R2" s="138" t="s">
        <v>193</v>
      </c>
      <c r="S2" s="138" t="s">
        <v>194</v>
      </c>
      <c r="T2" s="138" t="s">
        <v>195</v>
      </c>
      <c r="U2" s="138" t="s">
        <v>8</v>
      </c>
      <c r="V2" s="138" t="s">
        <v>196</v>
      </c>
      <c r="W2" s="138" t="s">
        <v>197</v>
      </c>
      <c r="X2" s="138" t="s">
        <v>198</v>
      </c>
      <c r="Y2" s="138" t="s">
        <v>154</v>
      </c>
      <c r="Z2" s="138" t="s">
        <v>155</v>
      </c>
      <c r="AA2" s="139" t="s">
        <v>50</v>
      </c>
      <c r="AB2" s="139" t="s">
        <v>51</v>
      </c>
      <c r="AC2" s="140" t="s">
        <v>156</v>
      </c>
    </row>
    <row r="3" spans="1:33" ht="72" thickBot="1">
      <c r="A3" s="141"/>
      <c r="B3" s="142"/>
      <c r="C3" s="142"/>
      <c r="D3" s="142"/>
      <c r="E3" s="143"/>
      <c r="F3" s="144"/>
      <c r="G3" s="144"/>
      <c r="H3" s="143" t="s">
        <v>199</v>
      </c>
      <c r="I3" s="143"/>
      <c r="J3" s="143" t="s">
        <v>200</v>
      </c>
      <c r="K3" s="143"/>
      <c r="L3" s="143"/>
      <c r="M3" s="143"/>
      <c r="N3" s="143" t="s">
        <v>201</v>
      </c>
      <c r="O3" s="143"/>
      <c r="P3" s="143"/>
      <c r="Q3" s="145"/>
      <c r="R3" s="145"/>
      <c r="S3" s="143"/>
      <c r="T3" s="143" t="s">
        <v>202</v>
      </c>
      <c r="U3" s="143"/>
      <c r="V3" s="147"/>
      <c r="W3" s="143"/>
      <c r="X3" s="143"/>
      <c r="Y3" s="143"/>
      <c r="Z3" s="143" t="s">
        <v>203</v>
      </c>
      <c r="AA3" s="148"/>
      <c r="AB3" s="149"/>
      <c r="AC3" s="150"/>
    </row>
    <row r="4" spans="1:33" ht="31.5">
      <c r="A4" s="187" t="s">
        <v>163</v>
      </c>
      <c r="B4" s="188" t="s">
        <v>204</v>
      </c>
      <c r="C4" s="188" t="s">
        <v>205</v>
      </c>
      <c r="D4" s="189">
        <v>0</v>
      </c>
      <c r="E4" s="189">
        <v>0</v>
      </c>
      <c r="F4" s="189">
        <v>0</v>
      </c>
      <c r="G4" s="189">
        <v>0</v>
      </c>
      <c r="H4" s="190">
        <v>0</v>
      </c>
      <c r="I4" s="189">
        <v>0</v>
      </c>
      <c r="J4" s="191">
        <v>20</v>
      </c>
      <c r="K4" s="189">
        <v>0</v>
      </c>
      <c r="L4" s="191">
        <v>40</v>
      </c>
      <c r="M4" s="189">
        <v>0</v>
      </c>
      <c r="N4" s="190">
        <v>6</v>
      </c>
      <c r="O4" s="189">
        <v>0</v>
      </c>
      <c r="P4" s="189">
        <v>0</v>
      </c>
      <c r="Q4" s="191">
        <v>30</v>
      </c>
      <c r="R4" s="189">
        <v>60</v>
      </c>
      <c r="S4" s="191">
        <v>0</v>
      </c>
      <c r="T4" s="190">
        <v>76</v>
      </c>
      <c r="U4" s="189">
        <v>60</v>
      </c>
      <c r="V4" s="189">
        <v>0</v>
      </c>
      <c r="W4" s="189">
        <v>0</v>
      </c>
      <c r="X4" s="189">
        <v>0</v>
      </c>
      <c r="Y4" s="189">
        <v>0</v>
      </c>
      <c r="Z4" s="190">
        <v>10</v>
      </c>
      <c r="AA4" s="192">
        <f t="shared" ref="AA4:AA12" si="0">SUM(D4:Y4)-H4-N4-T4</f>
        <v>210</v>
      </c>
      <c r="AB4" s="192">
        <f t="shared" ref="AB4:AB12" si="1">H4+N4+T4+Z4</f>
        <v>92</v>
      </c>
      <c r="AC4" s="193">
        <f t="shared" ref="AC4:AC12" si="2">AA4+AB4</f>
        <v>302</v>
      </c>
    </row>
    <row r="5" spans="1:33" ht="31.5">
      <c r="A5" s="151" t="s">
        <v>166</v>
      </c>
      <c r="B5" s="64" t="s">
        <v>206</v>
      </c>
      <c r="C5" s="64" t="s">
        <v>207</v>
      </c>
      <c r="D5" s="152">
        <v>0</v>
      </c>
      <c r="E5" s="152">
        <v>0</v>
      </c>
      <c r="F5" s="152">
        <v>60</v>
      </c>
      <c r="G5" s="152">
        <v>60</v>
      </c>
      <c r="H5" s="153">
        <v>2</v>
      </c>
      <c r="I5" s="152">
        <v>60</v>
      </c>
      <c r="J5" s="154">
        <v>20</v>
      </c>
      <c r="K5" s="152">
        <v>0</v>
      </c>
      <c r="L5" s="154">
        <v>0</v>
      </c>
      <c r="M5" s="152">
        <v>0</v>
      </c>
      <c r="N5" s="153">
        <v>0</v>
      </c>
      <c r="O5" s="152">
        <v>0</v>
      </c>
      <c r="P5" s="152">
        <v>0</v>
      </c>
      <c r="Q5" s="154">
        <v>0</v>
      </c>
      <c r="R5" s="152">
        <v>0</v>
      </c>
      <c r="S5" s="154">
        <v>20</v>
      </c>
      <c r="T5" s="153">
        <v>48</v>
      </c>
      <c r="U5" s="152">
        <v>0</v>
      </c>
      <c r="V5" s="152">
        <v>60</v>
      </c>
      <c r="W5" s="152">
        <v>0</v>
      </c>
      <c r="X5" s="152">
        <v>0</v>
      </c>
      <c r="Y5" s="152">
        <v>0</v>
      </c>
      <c r="Z5" s="153">
        <v>0</v>
      </c>
      <c r="AA5" s="155">
        <f t="shared" si="0"/>
        <v>280</v>
      </c>
      <c r="AB5" s="155">
        <f t="shared" si="1"/>
        <v>50</v>
      </c>
      <c r="AC5" s="156">
        <f t="shared" si="2"/>
        <v>330</v>
      </c>
    </row>
    <row r="6" spans="1:33" ht="31.5">
      <c r="A6" s="151" t="s">
        <v>169</v>
      </c>
      <c r="B6" s="64" t="s">
        <v>208</v>
      </c>
      <c r="C6" s="157" t="s">
        <v>209</v>
      </c>
      <c r="D6" s="152">
        <v>0</v>
      </c>
      <c r="E6" s="152">
        <v>0</v>
      </c>
      <c r="F6" s="152">
        <v>60</v>
      </c>
      <c r="G6" s="152">
        <v>0</v>
      </c>
      <c r="H6" s="153">
        <v>4</v>
      </c>
      <c r="I6" s="152">
        <v>0</v>
      </c>
      <c r="J6" s="154">
        <v>60</v>
      </c>
      <c r="K6" s="152">
        <v>0</v>
      </c>
      <c r="L6" s="154">
        <v>0</v>
      </c>
      <c r="M6" s="152">
        <v>0</v>
      </c>
      <c r="N6" s="153">
        <v>0</v>
      </c>
      <c r="O6" s="152">
        <v>60</v>
      </c>
      <c r="P6" s="152">
        <v>0</v>
      </c>
      <c r="Q6" s="154">
        <v>0</v>
      </c>
      <c r="R6" s="152">
        <v>0</v>
      </c>
      <c r="S6" s="154">
        <v>20</v>
      </c>
      <c r="T6" s="153">
        <v>70</v>
      </c>
      <c r="U6" s="152">
        <v>0</v>
      </c>
      <c r="V6" s="152">
        <v>0</v>
      </c>
      <c r="W6" s="152">
        <v>60</v>
      </c>
      <c r="X6" s="152">
        <v>0</v>
      </c>
      <c r="Y6" s="152">
        <v>0</v>
      </c>
      <c r="Z6" s="153">
        <v>0</v>
      </c>
      <c r="AA6" s="155">
        <f t="shared" si="0"/>
        <v>260</v>
      </c>
      <c r="AB6" s="155">
        <f t="shared" si="1"/>
        <v>74</v>
      </c>
      <c r="AC6" s="156">
        <f t="shared" si="2"/>
        <v>334</v>
      </c>
    </row>
    <row r="7" spans="1:33" ht="31.5">
      <c r="A7" s="194" t="s">
        <v>172</v>
      </c>
      <c r="B7" s="159" t="s">
        <v>210</v>
      </c>
      <c r="C7" s="160" t="s">
        <v>211</v>
      </c>
      <c r="D7" s="161">
        <v>0</v>
      </c>
      <c r="E7" s="161">
        <v>0</v>
      </c>
      <c r="F7" s="161">
        <v>60</v>
      </c>
      <c r="G7" s="161">
        <v>0</v>
      </c>
      <c r="H7" s="162">
        <v>0</v>
      </c>
      <c r="I7" s="161">
        <v>0</v>
      </c>
      <c r="J7" s="163">
        <v>40</v>
      </c>
      <c r="K7" s="161">
        <v>0</v>
      </c>
      <c r="L7" s="163">
        <v>20</v>
      </c>
      <c r="M7" s="161">
        <v>0</v>
      </c>
      <c r="N7" s="162">
        <v>20</v>
      </c>
      <c r="O7" s="161">
        <v>0</v>
      </c>
      <c r="P7" s="161">
        <v>60</v>
      </c>
      <c r="Q7" s="163">
        <v>30</v>
      </c>
      <c r="R7" s="161">
        <v>0</v>
      </c>
      <c r="S7" s="163">
        <v>0</v>
      </c>
      <c r="T7" s="162">
        <v>38</v>
      </c>
      <c r="U7" s="161">
        <v>60</v>
      </c>
      <c r="V7" s="161">
        <v>60</v>
      </c>
      <c r="W7" s="161">
        <v>0</v>
      </c>
      <c r="X7" s="161">
        <v>0</v>
      </c>
      <c r="Y7" s="161">
        <v>0</v>
      </c>
      <c r="Z7" s="162">
        <v>8</v>
      </c>
      <c r="AA7" s="155">
        <f t="shared" si="0"/>
        <v>330</v>
      </c>
      <c r="AB7" s="155">
        <f t="shared" si="1"/>
        <v>66</v>
      </c>
      <c r="AC7" s="164">
        <f t="shared" si="2"/>
        <v>396</v>
      </c>
    </row>
    <row r="8" spans="1:33" ht="31.5">
      <c r="A8" s="194" t="s">
        <v>175</v>
      </c>
      <c r="B8" s="159" t="s">
        <v>212</v>
      </c>
      <c r="C8" s="160" t="s">
        <v>213</v>
      </c>
      <c r="D8" s="161">
        <v>0</v>
      </c>
      <c r="E8" s="161">
        <v>60</v>
      </c>
      <c r="F8" s="161">
        <v>60</v>
      </c>
      <c r="G8" s="161">
        <v>60</v>
      </c>
      <c r="H8" s="162">
        <v>0</v>
      </c>
      <c r="I8" s="161">
        <v>60</v>
      </c>
      <c r="J8" s="163">
        <v>0</v>
      </c>
      <c r="K8" s="161">
        <v>0</v>
      </c>
      <c r="L8" s="163">
        <v>0</v>
      </c>
      <c r="M8" s="161">
        <v>0</v>
      </c>
      <c r="N8" s="162">
        <v>0</v>
      </c>
      <c r="O8" s="161">
        <v>60</v>
      </c>
      <c r="P8" s="161">
        <v>0</v>
      </c>
      <c r="Q8" s="163">
        <v>0</v>
      </c>
      <c r="R8" s="161">
        <v>60</v>
      </c>
      <c r="S8" s="163">
        <v>20</v>
      </c>
      <c r="T8" s="162">
        <v>20</v>
      </c>
      <c r="U8" s="161">
        <v>0</v>
      </c>
      <c r="V8" s="161">
        <v>60</v>
      </c>
      <c r="W8" s="161">
        <v>0</v>
      </c>
      <c r="X8" s="161">
        <v>0</v>
      </c>
      <c r="Y8" s="161">
        <v>0</v>
      </c>
      <c r="Z8" s="162">
        <v>0</v>
      </c>
      <c r="AA8" s="155">
        <f t="shared" si="0"/>
        <v>440</v>
      </c>
      <c r="AB8" s="155">
        <f t="shared" si="1"/>
        <v>20</v>
      </c>
      <c r="AC8" s="164">
        <f t="shared" si="2"/>
        <v>460</v>
      </c>
    </row>
    <row r="9" spans="1:33" ht="31.5">
      <c r="A9" s="194" t="s">
        <v>178</v>
      </c>
      <c r="B9" s="159" t="s">
        <v>214</v>
      </c>
      <c r="C9" s="159" t="s">
        <v>215</v>
      </c>
      <c r="D9" s="161">
        <v>0</v>
      </c>
      <c r="E9" s="161">
        <v>0</v>
      </c>
      <c r="F9" s="161">
        <v>60</v>
      </c>
      <c r="G9" s="161">
        <v>60</v>
      </c>
      <c r="H9" s="162">
        <v>18</v>
      </c>
      <c r="I9" s="161">
        <v>60</v>
      </c>
      <c r="J9" s="163">
        <v>20</v>
      </c>
      <c r="K9" s="161">
        <v>0</v>
      </c>
      <c r="L9" s="163">
        <v>40</v>
      </c>
      <c r="M9" s="161">
        <v>0</v>
      </c>
      <c r="N9" s="162">
        <v>0</v>
      </c>
      <c r="O9" s="161">
        <v>0</v>
      </c>
      <c r="P9" s="161">
        <v>0</v>
      </c>
      <c r="Q9" s="163">
        <v>0</v>
      </c>
      <c r="R9" s="161">
        <v>0</v>
      </c>
      <c r="S9" s="163">
        <v>20</v>
      </c>
      <c r="T9" s="162">
        <v>94</v>
      </c>
      <c r="U9" s="161">
        <v>0</v>
      </c>
      <c r="V9" s="161">
        <v>60</v>
      </c>
      <c r="W9" s="161">
        <v>0</v>
      </c>
      <c r="X9" s="161">
        <v>60</v>
      </c>
      <c r="Y9" s="161">
        <v>0</v>
      </c>
      <c r="Z9" s="162">
        <v>4</v>
      </c>
      <c r="AA9" s="155">
        <f t="shared" si="0"/>
        <v>380</v>
      </c>
      <c r="AB9" s="155">
        <f t="shared" si="1"/>
        <v>116</v>
      </c>
      <c r="AC9" s="164">
        <f t="shared" si="2"/>
        <v>496</v>
      </c>
    </row>
    <row r="10" spans="1:33" ht="47.25">
      <c r="A10" s="158" t="s">
        <v>216</v>
      </c>
      <c r="B10" s="159" t="s">
        <v>217</v>
      </c>
      <c r="C10" s="160" t="s">
        <v>218</v>
      </c>
      <c r="D10" s="161">
        <v>100</v>
      </c>
      <c r="E10" s="161">
        <v>60</v>
      </c>
      <c r="F10" s="161">
        <v>60</v>
      </c>
      <c r="G10" s="161">
        <v>0</v>
      </c>
      <c r="H10" s="162">
        <v>0</v>
      </c>
      <c r="I10" s="161">
        <v>0</v>
      </c>
      <c r="J10" s="163">
        <v>60</v>
      </c>
      <c r="K10" s="161">
        <v>0</v>
      </c>
      <c r="L10" s="163">
        <v>0</v>
      </c>
      <c r="M10" s="161">
        <v>0</v>
      </c>
      <c r="N10" s="162">
        <v>8</v>
      </c>
      <c r="O10" s="161">
        <v>0</v>
      </c>
      <c r="P10" s="161">
        <v>60</v>
      </c>
      <c r="Q10" s="163">
        <v>30</v>
      </c>
      <c r="R10" s="161">
        <v>0</v>
      </c>
      <c r="S10" s="163">
        <v>20</v>
      </c>
      <c r="T10" s="162">
        <v>86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2">
        <v>28</v>
      </c>
      <c r="AA10" s="155">
        <f t="shared" si="0"/>
        <v>390</v>
      </c>
      <c r="AB10" s="155">
        <f t="shared" si="1"/>
        <v>122</v>
      </c>
      <c r="AC10" s="164">
        <f t="shared" si="2"/>
        <v>512</v>
      </c>
    </row>
    <row r="11" spans="1:33" s="183" customFormat="1" ht="31.5">
      <c r="A11" s="158" t="s">
        <v>219</v>
      </c>
      <c r="B11" s="159" t="s">
        <v>220</v>
      </c>
      <c r="C11" s="160" t="s">
        <v>221</v>
      </c>
      <c r="D11" s="161">
        <v>0</v>
      </c>
      <c r="E11" s="161">
        <v>0</v>
      </c>
      <c r="F11" s="161">
        <v>0</v>
      </c>
      <c r="G11" s="161">
        <v>60</v>
      </c>
      <c r="H11" s="162">
        <v>0</v>
      </c>
      <c r="I11" s="161">
        <v>60</v>
      </c>
      <c r="J11" s="195">
        <v>20</v>
      </c>
      <c r="K11" s="161">
        <v>0</v>
      </c>
      <c r="L11" s="195">
        <v>0</v>
      </c>
      <c r="M11" s="161">
        <v>60</v>
      </c>
      <c r="N11" s="162">
        <v>40</v>
      </c>
      <c r="O11" s="161">
        <v>60</v>
      </c>
      <c r="P11" s="161">
        <v>0</v>
      </c>
      <c r="Q11" s="195">
        <v>30</v>
      </c>
      <c r="R11" s="161">
        <v>60</v>
      </c>
      <c r="S11" s="163">
        <v>40</v>
      </c>
      <c r="T11" s="162">
        <v>126</v>
      </c>
      <c r="U11" s="161">
        <v>0</v>
      </c>
      <c r="V11" s="161">
        <v>60</v>
      </c>
      <c r="W11" s="161">
        <v>0</v>
      </c>
      <c r="X11" s="161">
        <v>0</v>
      </c>
      <c r="Y11" s="161">
        <v>0</v>
      </c>
      <c r="Z11" s="162">
        <v>40</v>
      </c>
      <c r="AA11" s="155">
        <f t="shared" si="0"/>
        <v>450</v>
      </c>
      <c r="AB11" s="155">
        <f t="shared" si="1"/>
        <v>206</v>
      </c>
      <c r="AC11" s="164">
        <f t="shared" si="2"/>
        <v>656</v>
      </c>
    </row>
    <row r="12" spans="1:33" ht="16.5" thickBot="1">
      <c r="A12" s="196"/>
      <c r="B12" s="197" t="s">
        <v>222</v>
      </c>
      <c r="C12" s="175" t="s">
        <v>223</v>
      </c>
      <c r="D12" s="176">
        <v>0</v>
      </c>
      <c r="E12" s="176">
        <v>0</v>
      </c>
      <c r="F12" s="176">
        <v>60</v>
      </c>
      <c r="G12" s="176">
        <v>60</v>
      </c>
      <c r="H12" s="177">
        <v>20</v>
      </c>
      <c r="I12" s="179">
        <v>60</v>
      </c>
      <c r="J12" s="178">
        <v>20</v>
      </c>
      <c r="K12" s="179">
        <v>0</v>
      </c>
      <c r="L12" s="178">
        <v>60</v>
      </c>
      <c r="M12" s="179">
        <v>60</v>
      </c>
      <c r="N12" s="177">
        <v>16</v>
      </c>
      <c r="O12" s="179">
        <v>0</v>
      </c>
      <c r="P12" s="179">
        <v>0</v>
      </c>
      <c r="Q12" s="178">
        <v>0</v>
      </c>
      <c r="R12" s="179">
        <v>60</v>
      </c>
      <c r="S12" s="178">
        <v>120</v>
      </c>
      <c r="T12" s="177">
        <v>18</v>
      </c>
      <c r="U12" s="179">
        <v>0</v>
      </c>
      <c r="V12" s="179">
        <v>60</v>
      </c>
      <c r="W12" s="179">
        <v>0</v>
      </c>
      <c r="X12" s="179">
        <v>0</v>
      </c>
      <c r="Y12" s="179">
        <v>0</v>
      </c>
      <c r="Z12" s="177">
        <v>0</v>
      </c>
      <c r="AA12" s="181">
        <f t="shared" si="0"/>
        <v>560</v>
      </c>
      <c r="AB12" s="181">
        <f t="shared" si="1"/>
        <v>54</v>
      </c>
      <c r="AC12" s="198">
        <f t="shared" si="2"/>
        <v>614</v>
      </c>
    </row>
    <row r="13" spans="1:33">
      <c r="A13" s="184"/>
      <c r="B13" s="184"/>
      <c r="C13" s="184"/>
      <c r="D13" s="184"/>
      <c r="E13" s="185"/>
      <c r="F13" s="185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</row>
    <row r="14" spans="1:33">
      <c r="A14" s="184"/>
      <c r="B14" s="184"/>
      <c r="C14" s="184"/>
      <c r="D14" s="184"/>
      <c r="E14" s="185"/>
      <c r="F14" s="185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</row>
    <row r="15" spans="1:33">
      <c r="A15" s="184"/>
      <c r="B15" s="184"/>
      <c r="C15" s="184"/>
      <c r="D15" s="184"/>
      <c r="E15" s="185"/>
      <c r="F15" s="185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</row>
    <row r="16" spans="1:33">
      <c r="A16" s="184"/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</row>
    <row r="17" spans="2:10" ht="15.75">
      <c r="B17" s="199"/>
      <c r="C17" s="199"/>
    </row>
    <row r="23" spans="2:10" ht="15">
      <c r="J23" s="200"/>
    </row>
  </sheetData>
  <mergeCells count="1">
    <mergeCell ref="A1:A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alapfok</vt:lpstr>
      <vt:lpstr>Középfok</vt:lpstr>
      <vt:lpstr>A-A36-A50</vt:lpstr>
      <vt:lpstr>A60-A70-A80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revision>1</cp:revision>
  <cp:lastPrinted>2017-09-25T19:20:46Z</cp:lastPrinted>
  <dcterms:created xsi:type="dcterms:W3CDTF">2001-03-10T07:36:05Z</dcterms:created>
  <dcterms:modified xsi:type="dcterms:W3CDTF">2018-06-06T21:25:26Z</dcterms:modified>
</cp:coreProperties>
</file>