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 kategória" sheetId="1" r:id="rId1"/>
    <sheet name="CS1" sheetId="5" r:id="rId2"/>
    <sheet name="CS2" sheetId="6" r:id="rId3"/>
  </sheets>
  <calcPr calcId="125725"/>
</workbook>
</file>

<file path=xl/calcChain.xml><?xml version="1.0" encoding="utf-8"?>
<calcChain xmlns="http://schemas.openxmlformats.org/spreadsheetml/2006/main">
  <c r="AK14" i="6"/>
  <c r="AL14" s="1"/>
  <c r="AL13"/>
  <c r="AK13"/>
  <c r="AK12"/>
  <c r="AL12" s="1"/>
  <c r="AK11"/>
  <c r="AL11" s="1"/>
  <c r="AK10"/>
  <c r="AL10" s="1"/>
  <c r="AK9"/>
  <c r="AL9" s="1"/>
  <c r="AK8"/>
  <c r="AL8" s="1"/>
  <c r="AK7"/>
  <c r="AL7" s="1"/>
  <c r="AK6"/>
  <c r="AL6" s="1"/>
  <c r="AK5"/>
  <c r="AL5" s="1"/>
  <c r="AK4"/>
  <c r="AL4" s="1"/>
  <c r="AK3"/>
  <c r="AL3" s="1"/>
  <c r="AK79" i="1"/>
  <c r="AL79" s="1"/>
  <c r="AK3" i="5"/>
  <c r="AL3" s="1"/>
  <c r="AK4"/>
  <c r="AL4"/>
  <c r="AK5"/>
  <c r="AL5" s="1"/>
  <c r="AK6"/>
  <c r="AL6"/>
  <c r="AK7"/>
  <c r="AL7" s="1"/>
  <c r="AK8"/>
  <c r="AL8"/>
  <c r="AK9"/>
  <c r="AL9" s="1"/>
  <c r="AK10"/>
  <c r="AL10"/>
  <c r="AK11"/>
  <c r="AL11" s="1"/>
  <c r="AK12"/>
  <c r="AL12" s="1"/>
  <c r="AK13"/>
  <c r="AL13" s="1"/>
  <c r="AK14"/>
  <c r="AL14" s="1"/>
  <c r="AL63" i="1"/>
  <c r="AK63"/>
  <c r="AK65"/>
  <c r="AL65" s="1"/>
  <c r="AK67"/>
  <c r="AL67" s="1"/>
  <c r="AK69"/>
  <c r="AL69" s="1"/>
  <c r="AL61"/>
  <c r="AK61"/>
  <c r="AK51"/>
  <c r="AL51" s="1"/>
  <c r="AK53"/>
  <c r="AL53"/>
  <c r="AK55"/>
  <c r="AL55"/>
  <c r="AK57"/>
  <c r="AL57"/>
  <c r="AK59"/>
  <c r="AL59" s="1"/>
  <c r="AL49"/>
  <c r="AK49"/>
  <c r="AL27"/>
  <c r="AK27"/>
  <c r="AK77"/>
  <c r="AL77" s="1"/>
  <c r="AK75"/>
  <c r="AL75" s="1"/>
  <c r="AK73"/>
  <c r="AL73" s="1"/>
  <c r="AK71"/>
  <c r="AL71" s="1"/>
  <c r="AK47"/>
  <c r="AL47" s="1"/>
  <c r="AK45"/>
  <c r="AL45" s="1"/>
  <c r="AK41"/>
  <c r="AL41" s="1"/>
  <c r="AK39"/>
  <c r="AL39" s="1"/>
  <c r="AK37"/>
  <c r="AL37" s="1"/>
  <c r="AK35"/>
  <c r="AL35" s="1"/>
  <c r="AK33"/>
  <c r="AL33" s="1"/>
  <c r="AK31"/>
  <c r="AL31" s="1"/>
  <c r="AK29"/>
  <c r="AL29" s="1"/>
  <c r="AK25"/>
  <c r="AL25" s="1"/>
  <c r="AK23"/>
  <c r="AL23" s="1"/>
  <c r="AK21"/>
  <c r="AL21" s="1"/>
  <c r="AK5"/>
  <c r="AK7"/>
  <c r="AK9"/>
  <c r="AK11"/>
  <c r="AK13"/>
  <c r="AL13" s="1"/>
  <c r="AK15"/>
  <c r="AL15" s="1"/>
  <c r="AK17"/>
  <c r="AL17" s="1"/>
  <c r="AK19"/>
  <c r="AL19" s="1"/>
  <c r="AK3"/>
  <c r="AL11"/>
  <c r="AL9" l="1"/>
  <c r="AL7"/>
  <c r="AL5"/>
  <c r="AL3"/>
</calcChain>
</file>

<file path=xl/sharedStrings.xml><?xml version="1.0" encoding="utf-8"?>
<sst xmlns="http://schemas.openxmlformats.org/spreadsheetml/2006/main" count="255" uniqueCount="139">
  <si>
    <t>Kategória helyezés</t>
  </si>
  <si>
    <t>1.ell.pont</t>
  </si>
  <si>
    <t>2.ell.pont</t>
  </si>
  <si>
    <t>4.ell.pont</t>
  </si>
  <si>
    <t>5.ell.pont</t>
  </si>
  <si>
    <t>10.ell.pont</t>
  </si>
  <si>
    <t>17.ell.pont</t>
  </si>
  <si>
    <t>18.ell.pont</t>
  </si>
  <si>
    <t>19.ell.pont</t>
  </si>
  <si>
    <t>21.ell.pont</t>
  </si>
  <si>
    <t>24.ell.pont</t>
  </si>
  <si>
    <t>csapat név</t>
  </si>
  <si>
    <t>8.ell.pont</t>
  </si>
  <si>
    <t>9.ell.pont</t>
  </si>
  <si>
    <t>14.ell.pont</t>
  </si>
  <si>
    <t>3.ell.pont</t>
  </si>
  <si>
    <t>11.ell.pont</t>
  </si>
  <si>
    <t>13.ell.pnt</t>
  </si>
  <si>
    <t>15.ell.pont</t>
  </si>
  <si>
    <t>25.ell.pont</t>
  </si>
  <si>
    <t>12.ell.pont</t>
  </si>
  <si>
    <t>23.ell.pont</t>
  </si>
  <si>
    <t>22.ell.pont</t>
  </si>
  <si>
    <t>20.ell.pont</t>
  </si>
  <si>
    <t>6.ell.pont</t>
  </si>
  <si>
    <t>7.ell.pont</t>
  </si>
  <si>
    <t>16.ell pont</t>
  </si>
  <si>
    <t>26.ell.pont</t>
  </si>
  <si>
    <t>27.ell.pont</t>
  </si>
  <si>
    <t>28.Távolságmérés</t>
  </si>
  <si>
    <t>29.ell.pont</t>
  </si>
  <si>
    <t>30.ell.pont</t>
  </si>
  <si>
    <t>31.Távolságfésű</t>
  </si>
  <si>
    <t>MVM 5</t>
  </si>
  <si>
    <t>Ugrin András, Volf István</t>
  </si>
  <si>
    <t>32.Iránymérés</t>
  </si>
  <si>
    <t>33.Térképi feladat</t>
  </si>
  <si>
    <t>VALAMI SZINVA</t>
  </si>
  <si>
    <t>Fehér János,Bátorligeti Zsolt</t>
  </si>
  <si>
    <t>KŐBARKA</t>
  </si>
  <si>
    <t>Komoróczki András</t>
  </si>
  <si>
    <t>Kozma Imre MVM</t>
  </si>
  <si>
    <t>Szögbelövők</t>
  </si>
  <si>
    <t>Szabó Endre, Dr Hegedűs Nóra</t>
  </si>
  <si>
    <t>Bóta Attila</t>
  </si>
  <si>
    <t>A Ravasz és az Agy</t>
  </si>
  <si>
    <t>AVAR KUPA 2019.november 09.</t>
  </si>
  <si>
    <t>MVM 4</t>
  </si>
  <si>
    <t>Mórocz Imre, Dr Kozubovics Dana</t>
  </si>
  <si>
    <t>KÖDSZELŐK</t>
  </si>
  <si>
    <t>Farkas János, Nemes Éva</t>
  </si>
  <si>
    <t>ADEVINTA</t>
  </si>
  <si>
    <t>Márik Tibor, Szuromi Dóra</t>
  </si>
  <si>
    <t>KIK</t>
  </si>
  <si>
    <t>Rózsa Gábor, Varga Andrea</t>
  </si>
  <si>
    <t>CEGLÉDI ELŐRE</t>
  </si>
  <si>
    <t>Hegedűs Tibor, Füle József</t>
  </si>
  <si>
    <t>KISFRÖCCS</t>
  </si>
  <si>
    <t>Vass Róbert</t>
  </si>
  <si>
    <t>Járai Béla  MVM</t>
  </si>
  <si>
    <t>MICROSEC I.</t>
  </si>
  <si>
    <t>Horváth András,Tátrai Eszter,Dalos Mihály</t>
  </si>
  <si>
    <t>KARDOS FERENC</t>
  </si>
  <si>
    <t>SIKORA ZALÁN</t>
  </si>
  <si>
    <t>SZENTES+BANÁN</t>
  </si>
  <si>
    <t>Barát László,Hercz Szilvia, BANÁN</t>
  </si>
  <si>
    <t>TOROCZKAI MAGOR</t>
  </si>
  <si>
    <t>GYTK BOYS2</t>
  </si>
  <si>
    <t>Marx István</t>
  </si>
  <si>
    <t>Kőbányai B. 2</t>
  </si>
  <si>
    <t>VÍZKELETY BT</t>
  </si>
  <si>
    <t>Papanek Ernő, Papanek Ilona</t>
  </si>
  <si>
    <t>GSZ</t>
  </si>
  <si>
    <t>Gelányi Zoltán, Szekeres Mária</t>
  </si>
  <si>
    <t>MASZAT SE</t>
  </si>
  <si>
    <t>Székely Csaba,J.Kata, Bota Zoltán</t>
  </si>
  <si>
    <t>KP</t>
  </si>
  <si>
    <t>Kerekes Katalin, Pataki István</t>
  </si>
  <si>
    <t>GAZDAG CSALÁD</t>
  </si>
  <si>
    <t>Gazdag László,Gazdag Lászlóné</t>
  </si>
  <si>
    <t>KERGE ZERGÉK</t>
  </si>
  <si>
    <t xml:space="preserve">Baltás L,Tóth J,Miklós L,Ágoston A,Rigovácz </t>
  </si>
  <si>
    <t>SEMMI</t>
  </si>
  <si>
    <t>Molnár Árpád,Hársy Anett</t>
  </si>
  <si>
    <t>ARISANYI</t>
  </si>
  <si>
    <t>Komoriné Z.Aranka,Komori Sándor</t>
  </si>
  <si>
    <t>ELTÁJOLÓK</t>
  </si>
  <si>
    <t>Biácsi Tamás, dr Biácsi Alexandra,Bogi</t>
  </si>
  <si>
    <t>Valami Sajó</t>
  </si>
  <si>
    <t>Kaszás Bíborka,Kun Zsuzsa</t>
  </si>
  <si>
    <t>SZASZÓ</t>
  </si>
  <si>
    <t>Szonda Ferenc,Szabó József</t>
  </si>
  <si>
    <t>KÉK CSAPAT</t>
  </si>
  <si>
    <t>Kovács Kornél, Herédi Ágnes</t>
  </si>
  <si>
    <t>67-ES ÉVJÁRAT</t>
  </si>
  <si>
    <t>Kazareczki Tamás,Baráthy Ágnes</t>
  </si>
  <si>
    <t>OSONÓ APACSOK</t>
  </si>
  <si>
    <t>Járvai Péter, Bóna R.</t>
  </si>
  <si>
    <t>Fornay Péter</t>
  </si>
  <si>
    <t>MVM</t>
  </si>
  <si>
    <t>ANYMEN</t>
  </si>
  <si>
    <t>SZENZÁCIÓS SZ-EK</t>
  </si>
  <si>
    <t>Szenczy Ágnes,Székely Sándor</t>
  </si>
  <si>
    <t xml:space="preserve">CS1 Kategória </t>
  </si>
  <si>
    <t>SIMONOK</t>
  </si>
  <si>
    <t>Simon Péter,Veronika,Gábor</t>
  </si>
  <si>
    <t>DÖMÖTÖR</t>
  </si>
  <si>
    <t>Péter Imi, Jakab Albi és Évi</t>
  </si>
  <si>
    <t>SZŐKE TISZA</t>
  </si>
  <si>
    <t>Borbély József, Tóth Éva</t>
  </si>
  <si>
    <t>RV</t>
  </si>
  <si>
    <t>Varga Erzsébet, Rigó Sándorné</t>
  </si>
  <si>
    <t>Kőbányai Barangolók 2</t>
  </si>
  <si>
    <t>Marx Anna, Komoróczki Andrásné</t>
  </si>
  <si>
    <t>GÖRDÖG</t>
  </si>
  <si>
    <t>Oskó Imre, Imréné,Dániel József</t>
  </si>
  <si>
    <t>SZENTES 5</t>
  </si>
  <si>
    <t>Nagy Mihály, Kanfi M.Imréné,Bikádi Sándorné</t>
  </si>
  <si>
    <t xml:space="preserve">CS2 Kategória </t>
  </si>
  <si>
    <t>Nóra,Orsolya,Dénes Boróka</t>
  </si>
  <si>
    <t>KDK   - Komjáti Attila,</t>
  </si>
  <si>
    <t>GYTK BOYS -Sikora Kristof</t>
  </si>
  <si>
    <t>Csontos Levente,Rajna Döme</t>
  </si>
  <si>
    <t>Tengeri Szörnyek GYTK</t>
  </si>
  <si>
    <t>Rajna Szilárd,Virág,Agócs A.</t>
  </si>
  <si>
    <t>Eltévelyedett-</t>
  </si>
  <si>
    <t>Szanki Szutyokbányász</t>
  </si>
  <si>
    <t>Balulajka-Kekszneked</t>
  </si>
  <si>
    <t>Kovács Gábor+4fő</t>
  </si>
  <si>
    <t>Rózsai Rohanók</t>
  </si>
  <si>
    <t>Morvai András + 4fő</t>
  </si>
  <si>
    <t>Idő hiba levonás</t>
  </si>
  <si>
    <t>ell.pont/feladat</t>
  </si>
  <si>
    <t>összes pont</t>
  </si>
  <si>
    <t>kettős jelölésért 60 pont levonás</t>
  </si>
  <si>
    <t>Dravecz Ferenc,Pogáts Dávid,Telek Zoltán</t>
  </si>
  <si>
    <t>Országos Középfokú tájékozódási túrabajnokság
 A csoport</t>
  </si>
  <si>
    <t>Országos Középfokú tájékozódási túrabajnokság
B csoport</t>
  </si>
  <si>
    <t>Országos Középfokú tájékozódási túrabajnokság
családi kategória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</si>
</sst>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Font="1" applyBorder="1" applyAlignment="1">
      <alignment textRotation="90" shrinkToFit="1"/>
    </xf>
    <xf numFmtId="0" fontId="0" fillId="0" borderId="10" xfId="0" applyFont="1" applyBorder="1" applyAlignment="1">
      <alignment textRotation="90" shrinkToFit="1"/>
    </xf>
    <xf numFmtId="0" fontId="0" fillId="0" borderId="11" xfId="0" applyBorder="1" applyAlignment="1">
      <alignment textRotation="90" shrinkToFit="1"/>
    </xf>
    <xf numFmtId="0" fontId="4" fillId="0" borderId="11" xfId="0" applyFont="1" applyBorder="1" applyAlignment="1">
      <alignment textRotation="90" shrinkToFit="1"/>
    </xf>
    <xf numFmtId="0" fontId="0" fillId="0" borderId="10" xfId="0" applyBorder="1" applyAlignment="1">
      <alignment textRotation="90" shrinkToFit="1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5" fillId="0" borderId="5" xfId="0" applyFont="1" applyBorder="1"/>
    <xf numFmtId="0" fontId="6" fillId="0" borderId="5" xfId="0" applyFont="1" applyBorder="1"/>
    <xf numFmtId="0" fontId="6" fillId="0" borderId="3" xfId="0" applyFont="1" applyBorder="1"/>
    <xf numFmtId="0" fontId="4" fillId="0" borderId="6" xfId="0" applyFont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4" fillId="0" borderId="1" xfId="0" applyFont="1" applyBorder="1"/>
    <xf numFmtId="0" fontId="0" fillId="0" borderId="13" xfId="0" applyBorder="1" applyAlignment="1"/>
    <xf numFmtId="0" fontId="1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3" xfId="0" applyNumberFormat="1" applyBorder="1" applyAlignment="1">
      <alignment textRotation="90" shrinkToFit="1"/>
    </xf>
    <xf numFmtId="0" fontId="0" fillId="0" borderId="4" xfId="0" applyFill="1" applyBorder="1" applyAlignment="1">
      <alignment horizontal="center"/>
    </xf>
    <xf numFmtId="0" fontId="4" fillId="0" borderId="10" xfId="0" applyFont="1" applyBorder="1" applyAlignment="1">
      <alignment textRotation="90" shrinkToFi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4" xfId="0" applyFont="1" applyBorder="1"/>
    <xf numFmtId="0" fontId="6" fillId="0" borderId="8" xfId="0" applyFont="1" applyBorder="1"/>
    <xf numFmtId="0" fontId="6" fillId="0" borderId="2" xfId="0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Fill="1" applyBorder="1" applyAlignment="1"/>
    <xf numFmtId="0" fontId="0" fillId="0" borderId="3" xfId="0" applyBorder="1" applyAlignment="1"/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/>
    <xf numFmtId="0" fontId="4" fillId="0" borderId="8" xfId="0" applyFont="1" applyBorder="1"/>
    <xf numFmtId="0" fontId="3" fillId="0" borderId="3" xfId="0" applyFont="1" applyBorder="1"/>
    <xf numFmtId="0" fontId="7" fillId="0" borderId="3" xfId="0" applyFont="1" applyBorder="1"/>
    <xf numFmtId="0" fontId="4" fillId="0" borderId="14" xfId="0" applyFont="1" applyBorder="1"/>
    <xf numFmtId="0" fontId="0" fillId="0" borderId="12" xfId="0" applyFont="1" applyBorder="1" applyAlignment="1">
      <alignment textRotation="90" shrinkToFit="1"/>
    </xf>
    <xf numFmtId="0" fontId="4" fillId="0" borderId="6" xfId="0" applyFont="1" applyBorder="1"/>
    <xf numFmtId="0" fontId="0" fillId="0" borderId="16" xfId="0" applyNumberFormat="1" applyBorder="1" applyAlignment="1">
      <alignment textRotation="90" shrinkToFit="1"/>
    </xf>
    <xf numFmtId="0" fontId="0" fillId="0" borderId="10" xfId="0" applyBorder="1" applyAlignment="1"/>
    <xf numFmtId="0" fontId="4" fillId="0" borderId="15" xfId="0" applyFont="1" applyBorder="1" applyAlignment="1">
      <alignment textRotation="90" shrinkToFit="1"/>
    </xf>
    <xf numFmtId="0" fontId="1" fillId="0" borderId="14" xfId="0" applyFont="1" applyBorder="1" applyAlignment="1">
      <alignment horizontal="center"/>
    </xf>
    <xf numFmtId="0" fontId="1" fillId="0" borderId="1" xfId="0" applyFont="1" applyBorder="1"/>
    <xf numFmtId="0" fontId="0" fillId="0" borderId="9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17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0" xfId="0" applyBorder="1" applyAlignment="1">
      <alignment horizontal="left" wrapText="1" readingOrder="1"/>
    </xf>
    <xf numFmtId="0" fontId="2" fillId="0" borderId="6" xfId="0" applyFont="1" applyBorder="1" applyAlignment="1">
      <alignment horizontal="center"/>
    </xf>
    <xf numFmtId="0" fontId="0" fillId="0" borderId="11" xfId="0" applyBorder="1" applyAlignment="1">
      <alignment horizontal="center" textRotation="90" shrinkToFit="1"/>
    </xf>
    <xf numFmtId="0" fontId="4" fillId="0" borderId="15" xfId="0" applyFont="1" applyBorder="1" applyAlignment="1">
      <alignment horizontal="center" textRotation="90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Font="1" applyBorder="1" applyAlignment="1">
      <alignment horizontal="center" textRotation="90" shrinkToFit="1"/>
    </xf>
    <xf numFmtId="0" fontId="0" fillId="0" borderId="10" xfId="0" applyFont="1" applyBorder="1" applyAlignment="1">
      <alignment horizontal="center" textRotation="90" shrinkToFit="1"/>
    </xf>
    <xf numFmtId="0" fontId="4" fillId="0" borderId="10" xfId="0" applyFont="1" applyBorder="1" applyAlignment="1">
      <alignment horizontal="center" textRotation="90" shrinkToFit="1"/>
    </xf>
    <xf numFmtId="0" fontId="4" fillId="0" borderId="11" xfId="0" applyFont="1" applyBorder="1" applyAlignment="1">
      <alignment horizontal="center" textRotation="90" shrinkToFit="1"/>
    </xf>
    <xf numFmtId="0" fontId="0" fillId="0" borderId="10" xfId="0" applyBorder="1" applyAlignment="1">
      <alignment horizontal="center" textRotation="90" shrinkToFit="1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3" xfId="0" applyFont="1" applyBorder="1"/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horizontal="center" textRotation="90" shrinkToFit="1"/>
    </xf>
    <xf numFmtId="0" fontId="8" fillId="0" borderId="10" xfId="0" applyFont="1" applyBorder="1" applyAlignment="1">
      <alignment horizontal="center" textRotation="90" shrinkToFit="1"/>
    </xf>
    <xf numFmtId="0" fontId="9" fillId="0" borderId="10" xfId="0" applyFont="1" applyBorder="1" applyAlignment="1">
      <alignment horizontal="center" textRotation="90" shrinkToFit="1"/>
    </xf>
    <xf numFmtId="0" fontId="9" fillId="0" borderId="11" xfId="0" applyFont="1" applyBorder="1" applyAlignment="1">
      <alignment horizontal="center" textRotation="90" shrinkToFit="1"/>
    </xf>
    <xf numFmtId="0" fontId="9" fillId="0" borderId="15" xfId="0" applyFont="1" applyBorder="1" applyAlignment="1">
      <alignment horizontal="center" textRotation="90" shrinkToFit="1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3" fillId="0" borderId="3" xfId="0" applyFont="1" applyBorder="1" applyAlignment="1"/>
    <xf numFmtId="0" fontId="7" fillId="0" borderId="1" xfId="0" applyFont="1" applyBorder="1"/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3" xfId="0" applyFont="1" applyFill="1" applyBorder="1"/>
    <xf numFmtId="0" fontId="7" fillId="0" borderId="0" xfId="0" applyFont="1" applyFill="1" applyBorder="1"/>
    <xf numFmtId="0" fontId="7" fillId="0" borderId="0" xfId="0" applyFont="1" applyBorder="1" applyAlignment="1">
      <alignment horizontal="left" wrapText="1" readingOrder="1"/>
    </xf>
    <xf numFmtId="0" fontId="7" fillId="0" borderId="0" xfId="0" applyFont="1" applyFill="1" applyBorder="1" applyAlignment="1"/>
    <xf numFmtId="0" fontId="7" fillId="0" borderId="1" xfId="0" applyFont="1" applyFill="1" applyBorder="1"/>
    <xf numFmtId="0" fontId="4" fillId="0" borderId="18" xfId="0" applyFont="1" applyBorder="1" applyAlignment="1">
      <alignment textRotation="90" shrinkToFit="1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1" fillId="2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3" borderId="5" xfId="0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 applyAlignment="1">
      <alignment horizontal="center"/>
    </xf>
    <xf numFmtId="0" fontId="7" fillId="3" borderId="3" xfId="0" applyFont="1" applyFill="1" applyBorder="1"/>
    <xf numFmtId="0" fontId="0" fillId="0" borderId="21" xfId="0" applyBorder="1"/>
    <xf numFmtId="0" fontId="0" fillId="0" borderId="24" xfId="0" applyBorder="1"/>
    <xf numFmtId="0" fontId="14" fillId="0" borderId="20" xfId="0" applyFont="1" applyBorder="1" applyAlignment="1">
      <alignment textRotation="90" wrapText="1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left" wrapText="1" readingOrder="1"/>
    </xf>
    <xf numFmtId="0" fontId="0" fillId="4" borderId="5" xfId="0" applyFill="1" applyBorder="1" applyAlignment="1">
      <alignment horizontal="center"/>
    </xf>
    <xf numFmtId="0" fontId="0" fillId="4" borderId="3" xfId="0" applyFill="1" applyBorder="1"/>
    <xf numFmtId="0" fontId="14" fillId="0" borderId="16" xfId="0" applyFont="1" applyBorder="1" applyAlignment="1">
      <alignment textRotation="90" wrapText="1"/>
    </xf>
    <xf numFmtId="0" fontId="0" fillId="0" borderId="25" xfId="0" applyBorder="1"/>
    <xf numFmtId="0" fontId="0" fillId="0" borderId="26" xfId="0" applyBorder="1"/>
    <xf numFmtId="2" fontId="14" fillId="3" borderId="27" xfId="0" applyNumberFormat="1" applyFont="1" applyFill="1" applyBorder="1" applyAlignment="1">
      <alignment horizontal="center" vertical="center"/>
    </xf>
    <xf numFmtId="2" fontId="14" fillId="3" borderId="25" xfId="0" applyNumberFormat="1" applyFont="1" applyFill="1" applyBorder="1" applyAlignment="1">
      <alignment horizontal="center" vertical="center"/>
    </xf>
    <xf numFmtId="0" fontId="14" fillId="0" borderId="26" xfId="0" applyFont="1" applyBorder="1"/>
    <xf numFmtId="0" fontId="14" fillId="3" borderId="27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0" fillId="0" borderId="28" xfId="0" applyBorder="1"/>
    <xf numFmtId="0" fontId="0" fillId="4" borderId="1" xfId="0" applyFill="1" applyBorder="1"/>
    <xf numFmtId="0" fontId="0" fillId="0" borderId="31" xfId="0" applyBorder="1"/>
    <xf numFmtId="0" fontId="0" fillId="0" borderId="32" xfId="0" applyBorder="1"/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0" fillId="5" borderId="5" xfId="0" applyFill="1" applyBorder="1" applyAlignment="1">
      <alignment horizontal="center"/>
    </xf>
    <xf numFmtId="0" fontId="0" fillId="5" borderId="3" xfId="0" applyFill="1" applyBorder="1"/>
    <xf numFmtId="2" fontId="14" fillId="5" borderId="22" xfId="0" applyNumberFormat="1" applyFont="1" applyFill="1" applyBorder="1" applyAlignment="1">
      <alignment horizontal="center" vertical="center"/>
    </xf>
    <xf numFmtId="2" fontId="14" fillId="5" borderId="23" xfId="0" applyNumberFormat="1" applyFont="1" applyFill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4" borderId="22" xfId="0" applyNumberFormat="1" applyFont="1" applyFill="1" applyBorder="1" applyAlignment="1">
      <alignment horizontal="center" vertical="center"/>
    </xf>
    <xf numFmtId="2" fontId="14" fillId="4" borderId="23" xfId="0" applyNumberFormat="1" applyFont="1" applyFill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vertical="center"/>
    </xf>
    <xf numFmtId="2" fontId="14" fillId="4" borderId="29" xfId="0" applyNumberFormat="1" applyFont="1" applyFill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86"/>
  <sheetViews>
    <sheetView tabSelected="1" topLeftCell="A34" zoomScaleNormal="100" workbookViewId="0">
      <selection activeCell="AS54" sqref="AS54"/>
    </sheetView>
  </sheetViews>
  <sheetFormatPr defaultRowHeight="15"/>
  <cols>
    <col min="1" max="1" width="3.28515625" customWidth="1"/>
    <col min="2" max="2" width="34.140625" bestFit="1" customWidth="1"/>
    <col min="3" max="3" width="3.42578125" customWidth="1"/>
    <col min="4" max="4" width="3.140625" customWidth="1"/>
    <col min="5" max="5" width="3.5703125" customWidth="1"/>
    <col min="6" max="6" width="3.42578125" style="40" customWidth="1"/>
    <col min="7" max="7" width="4.28515625" style="40" bestFit="1" customWidth="1"/>
    <col min="8" max="8" width="3.140625" style="40" customWidth="1"/>
    <col min="9" max="9" width="3.28515625" style="40" customWidth="1"/>
    <col min="10" max="11" width="3.85546875" customWidth="1"/>
    <col min="12" max="12" width="3.85546875" style="40" customWidth="1"/>
    <col min="13" max="13" width="3.5703125" style="40" customWidth="1"/>
    <col min="14" max="14" width="3.7109375" style="40" customWidth="1"/>
    <col min="15" max="15" width="3.5703125" customWidth="1"/>
    <col min="16" max="16" width="3.7109375" customWidth="1"/>
    <col min="17" max="18" width="3" customWidth="1"/>
    <col min="19" max="19" width="3.7109375" customWidth="1"/>
    <col min="20" max="20" width="3.140625" customWidth="1"/>
    <col min="21" max="21" width="3" customWidth="1"/>
    <col min="22" max="22" width="3.5703125" style="21" customWidth="1"/>
    <col min="23" max="23" width="3" customWidth="1"/>
    <col min="24" max="24" width="3.7109375" style="20" customWidth="1"/>
    <col min="25" max="25" width="3" style="20" customWidth="1"/>
    <col min="26" max="28" width="3" customWidth="1"/>
    <col min="29" max="35" width="3.28515625" style="21" customWidth="1"/>
    <col min="36" max="36" width="4.5703125" style="40" customWidth="1"/>
    <col min="37" max="37" width="6" customWidth="1"/>
    <col min="38" max="38" width="6.85546875" style="40" customWidth="1"/>
    <col min="39" max="39" width="2.85546875" customWidth="1"/>
  </cols>
  <sheetData>
    <row r="1" spans="1:41" ht="15.75" thickBot="1">
      <c r="B1" t="s">
        <v>46</v>
      </c>
    </row>
    <row r="2" spans="1:41" ht="141" thickBot="1">
      <c r="A2" s="37" t="s">
        <v>0</v>
      </c>
      <c r="B2" s="33" t="s">
        <v>11</v>
      </c>
      <c r="C2" s="62" t="s">
        <v>1</v>
      </c>
      <c r="D2" s="15" t="s">
        <v>2</v>
      </c>
      <c r="E2" s="16" t="s">
        <v>15</v>
      </c>
      <c r="F2" s="39" t="s">
        <v>3</v>
      </c>
      <c r="G2" s="141" t="s">
        <v>4</v>
      </c>
      <c r="H2" s="39" t="s">
        <v>24</v>
      </c>
      <c r="I2" s="17" t="s">
        <v>25</v>
      </c>
      <c r="J2" s="17" t="s">
        <v>12</v>
      </c>
      <c r="K2" s="16" t="s">
        <v>13</v>
      </c>
      <c r="L2" s="39" t="s">
        <v>5</v>
      </c>
      <c r="M2" s="17" t="s">
        <v>16</v>
      </c>
      <c r="N2" s="17" t="s">
        <v>20</v>
      </c>
      <c r="O2" s="16" t="s">
        <v>17</v>
      </c>
      <c r="P2" s="18" t="s">
        <v>14</v>
      </c>
      <c r="Q2" s="16" t="s">
        <v>18</v>
      </c>
      <c r="R2" s="39" t="s">
        <v>26</v>
      </c>
      <c r="S2" s="16" t="s">
        <v>6</v>
      </c>
      <c r="T2" s="39" t="s">
        <v>7</v>
      </c>
      <c r="U2" s="16" t="s">
        <v>8</v>
      </c>
      <c r="V2" s="39" t="s">
        <v>23</v>
      </c>
      <c r="W2" s="16" t="s">
        <v>9</v>
      </c>
      <c r="X2" s="17" t="s">
        <v>22</v>
      </c>
      <c r="Y2" s="17" t="s">
        <v>21</v>
      </c>
      <c r="Z2" s="16" t="s">
        <v>10</v>
      </c>
      <c r="AA2" s="16" t="s">
        <v>19</v>
      </c>
      <c r="AB2" s="16" t="s">
        <v>27</v>
      </c>
      <c r="AC2" s="17" t="s">
        <v>28</v>
      </c>
      <c r="AD2" s="17" t="s">
        <v>29</v>
      </c>
      <c r="AE2" s="17" t="s">
        <v>30</v>
      </c>
      <c r="AF2" s="17" t="s">
        <v>31</v>
      </c>
      <c r="AG2" s="17" t="s">
        <v>32</v>
      </c>
      <c r="AH2" s="17" t="s">
        <v>35</v>
      </c>
      <c r="AI2" s="17" t="s">
        <v>36</v>
      </c>
      <c r="AJ2" s="17" t="s">
        <v>131</v>
      </c>
      <c r="AK2" s="16" t="s">
        <v>132</v>
      </c>
      <c r="AL2" s="66" t="s">
        <v>133</v>
      </c>
      <c r="AN2" s="163" t="s">
        <v>136</v>
      </c>
      <c r="AO2" s="158" t="s">
        <v>137</v>
      </c>
    </row>
    <row r="3" spans="1:41" ht="15.75" customHeight="1">
      <c r="A3" s="159">
        <v>1</v>
      </c>
      <c r="B3" s="160" t="s">
        <v>33</v>
      </c>
      <c r="C3" s="49">
        <v>20</v>
      </c>
      <c r="D3" s="26">
        <v>20</v>
      </c>
      <c r="E3" s="47">
        <v>20</v>
      </c>
      <c r="F3" s="41">
        <v>20</v>
      </c>
      <c r="G3" s="26">
        <v>20</v>
      </c>
      <c r="H3" s="41">
        <v>20</v>
      </c>
      <c r="I3" s="26">
        <v>20</v>
      </c>
      <c r="J3" s="26">
        <v>20</v>
      </c>
      <c r="K3" s="26">
        <v>20</v>
      </c>
      <c r="L3" s="41">
        <v>20</v>
      </c>
      <c r="M3" s="26">
        <v>40</v>
      </c>
      <c r="N3" s="26">
        <v>40</v>
      </c>
      <c r="O3" s="26">
        <v>40</v>
      </c>
      <c r="P3" s="41">
        <v>40</v>
      </c>
      <c r="Q3" s="26">
        <v>40</v>
      </c>
      <c r="R3" s="41">
        <v>40</v>
      </c>
      <c r="S3" s="26">
        <v>40</v>
      </c>
      <c r="T3" s="41">
        <v>40</v>
      </c>
      <c r="U3" s="26">
        <v>40</v>
      </c>
      <c r="V3" s="41">
        <v>40</v>
      </c>
      <c r="W3" s="26">
        <v>60</v>
      </c>
      <c r="X3" s="34">
        <v>30</v>
      </c>
      <c r="Y3" s="26">
        <v>60</v>
      </c>
      <c r="Z3" s="26">
        <v>60</v>
      </c>
      <c r="AA3" s="26">
        <v>60</v>
      </c>
      <c r="AB3" s="26">
        <v>60</v>
      </c>
      <c r="AC3" s="26">
        <v>60</v>
      </c>
      <c r="AD3" s="55">
        <v>56</v>
      </c>
      <c r="AE3" s="48">
        <v>60</v>
      </c>
      <c r="AF3" s="48">
        <v>60</v>
      </c>
      <c r="AG3" s="55">
        <v>57</v>
      </c>
      <c r="AH3" s="48">
        <v>40</v>
      </c>
      <c r="AI3" s="48">
        <v>40</v>
      </c>
      <c r="AJ3" s="48">
        <v>0</v>
      </c>
      <c r="AK3" s="13">
        <f>C3+D3+E3+F3+G3+H3+I3+J3+K3+L3+M3+N3+O3+P3+Q3+R3+S3+T3+U3+V3+W3+X3+Y3+Z3+AA3+AB3+AC3+AD3+AE3+AF3+AG3+AH3+AI3</f>
        <v>1303</v>
      </c>
      <c r="AL3" s="79">
        <f>AJ3+AK3</f>
        <v>1303</v>
      </c>
      <c r="AN3" s="164"/>
      <c r="AO3" s="185">
        <v>102.1</v>
      </c>
    </row>
    <row r="4" spans="1:41">
      <c r="A4" s="161"/>
      <c r="B4" s="162" t="s">
        <v>34</v>
      </c>
      <c r="C4" s="3"/>
      <c r="D4" s="3"/>
      <c r="E4" s="11"/>
      <c r="F4" s="42"/>
      <c r="G4" s="43"/>
      <c r="H4" s="42"/>
      <c r="I4" s="43"/>
      <c r="J4" s="7"/>
      <c r="K4" s="3"/>
      <c r="L4" s="42"/>
      <c r="M4" s="43"/>
      <c r="N4" s="43"/>
      <c r="O4" s="3"/>
      <c r="P4" s="2"/>
      <c r="Q4" s="3"/>
      <c r="R4" s="2"/>
      <c r="S4" s="3"/>
      <c r="T4" s="2"/>
      <c r="U4" s="3"/>
      <c r="V4" s="25"/>
      <c r="W4" s="3"/>
      <c r="X4" s="23"/>
      <c r="Y4" s="23"/>
      <c r="Z4" s="3"/>
      <c r="AA4" s="3"/>
      <c r="AB4" s="3"/>
      <c r="AC4" s="24"/>
      <c r="AD4" s="45"/>
      <c r="AE4" s="45"/>
      <c r="AF4" s="45"/>
      <c r="AG4" s="45"/>
      <c r="AH4" s="45"/>
      <c r="AI4" s="45"/>
      <c r="AJ4" s="48"/>
      <c r="AK4" s="4"/>
      <c r="AL4" s="49"/>
      <c r="AN4" s="165"/>
      <c r="AO4" s="186"/>
    </row>
    <row r="5" spans="1:41">
      <c r="A5" s="13">
        <v>2</v>
      </c>
      <c r="B5" s="53" t="s">
        <v>37</v>
      </c>
      <c r="C5" s="26">
        <v>20</v>
      </c>
      <c r="D5" s="26">
        <v>20</v>
      </c>
      <c r="E5" s="47">
        <v>20</v>
      </c>
      <c r="F5" s="41">
        <v>20</v>
      </c>
      <c r="G5" s="26">
        <v>20</v>
      </c>
      <c r="H5" s="41">
        <v>20</v>
      </c>
      <c r="I5" s="26">
        <v>20</v>
      </c>
      <c r="J5" s="26">
        <v>20</v>
      </c>
      <c r="K5" s="26">
        <v>20</v>
      </c>
      <c r="L5" s="41">
        <v>20</v>
      </c>
      <c r="M5" s="26">
        <v>40</v>
      </c>
      <c r="N5" s="26">
        <v>40</v>
      </c>
      <c r="O5" s="26">
        <v>40</v>
      </c>
      <c r="P5" s="41">
        <v>40</v>
      </c>
      <c r="Q5" s="26">
        <v>40</v>
      </c>
      <c r="R5" s="41">
        <v>40</v>
      </c>
      <c r="S5" s="26">
        <v>40</v>
      </c>
      <c r="T5" s="41">
        <v>40</v>
      </c>
      <c r="U5" s="26">
        <v>40</v>
      </c>
      <c r="V5" s="41">
        <v>40</v>
      </c>
      <c r="W5" s="26">
        <v>60</v>
      </c>
      <c r="X5" s="26">
        <v>60</v>
      </c>
      <c r="Y5" s="26">
        <v>60</v>
      </c>
      <c r="Z5" s="26">
        <v>60</v>
      </c>
      <c r="AA5" s="26">
        <v>60</v>
      </c>
      <c r="AB5" s="26">
        <v>60</v>
      </c>
      <c r="AC5" s="26">
        <v>60</v>
      </c>
      <c r="AD5" s="56">
        <v>32</v>
      </c>
      <c r="AE5" s="44">
        <v>60</v>
      </c>
      <c r="AF5" s="44">
        <v>60</v>
      </c>
      <c r="AG5" s="56">
        <v>51</v>
      </c>
      <c r="AH5" s="44">
        <v>40</v>
      </c>
      <c r="AI5" s="44">
        <v>40</v>
      </c>
      <c r="AJ5" s="49">
        <v>0</v>
      </c>
      <c r="AK5" s="4">
        <f t="shared" ref="AK5:AK19" si="0">C5+D5+E5+F5+G5+H5+I5+J5+K5+L5+M5+N5+O5+P5+Q5+R5+S5+T5+U5+V5+W5+X5+Y5+Z5+AA5+AB5+AC5+AD5+AE5+AF5+AG5+AH5+AI5</f>
        <v>1303</v>
      </c>
      <c r="AL5" s="19">
        <f t="shared" ref="AL5:AL19" si="1">AJ5+AK5</f>
        <v>1303</v>
      </c>
      <c r="AN5" s="165"/>
      <c r="AO5" s="181"/>
    </row>
    <row r="6" spans="1:41">
      <c r="A6" s="5"/>
      <c r="B6" s="54" t="s">
        <v>38</v>
      </c>
      <c r="C6" s="3"/>
      <c r="D6" s="2"/>
      <c r="E6" s="3"/>
      <c r="F6" s="42"/>
      <c r="G6" s="43"/>
      <c r="H6" s="42"/>
      <c r="I6" s="43"/>
      <c r="J6" s="7"/>
      <c r="K6" s="3"/>
      <c r="L6" s="42"/>
      <c r="M6" s="43"/>
      <c r="N6" s="43"/>
      <c r="O6" s="3"/>
      <c r="P6" s="2"/>
      <c r="Q6" s="3"/>
      <c r="R6" s="2"/>
      <c r="S6" s="3"/>
      <c r="T6" s="2"/>
      <c r="U6" s="3"/>
      <c r="V6" s="25"/>
      <c r="W6" s="3"/>
      <c r="X6" s="23"/>
      <c r="Y6" s="23"/>
      <c r="Z6" s="3"/>
      <c r="AA6" s="3"/>
      <c r="AB6" s="3"/>
      <c r="AC6" s="24"/>
      <c r="AD6" s="24"/>
      <c r="AE6" s="24"/>
      <c r="AF6" s="24"/>
      <c r="AG6" s="24"/>
      <c r="AH6" s="24"/>
      <c r="AI6" s="24"/>
      <c r="AJ6" s="50"/>
      <c r="AK6" s="4"/>
      <c r="AL6" s="49"/>
      <c r="AN6" s="165"/>
      <c r="AO6" s="181"/>
    </row>
    <row r="7" spans="1:41">
      <c r="A7" s="150">
        <v>3</v>
      </c>
      <c r="B7" s="151" t="s">
        <v>39</v>
      </c>
      <c r="C7" s="26">
        <v>20</v>
      </c>
      <c r="D7" s="26">
        <v>20</v>
      </c>
      <c r="E7" s="47">
        <v>20</v>
      </c>
      <c r="F7" s="41">
        <v>20</v>
      </c>
      <c r="G7" s="26">
        <v>20</v>
      </c>
      <c r="H7" s="41">
        <v>20</v>
      </c>
      <c r="I7" s="26">
        <v>20</v>
      </c>
      <c r="J7" s="26">
        <v>20</v>
      </c>
      <c r="K7" s="26">
        <v>20</v>
      </c>
      <c r="L7" s="41">
        <v>20</v>
      </c>
      <c r="M7" s="26">
        <v>40</v>
      </c>
      <c r="N7" s="26">
        <v>40</v>
      </c>
      <c r="O7" s="26">
        <v>40</v>
      </c>
      <c r="P7" s="41">
        <v>40</v>
      </c>
      <c r="Q7" s="26">
        <v>40</v>
      </c>
      <c r="R7" s="41">
        <v>40</v>
      </c>
      <c r="S7" s="26">
        <v>40</v>
      </c>
      <c r="T7" s="41">
        <v>40</v>
      </c>
      <c r="U7" s="26">
        <v>40</v>
      </c>
      <c r="V7" s="41">
        <v>40</v>
      </c>
      <c r="W7" s="26">
        <v>60</v>
      </c>
      <c r="X7" s="56">
        <v>30</v>
      </c>
      <c r="Y7" s="26">
        <v>60</v>
      </c>
      <c r="Z7" s="26">
        <v>60</v>
      </c>
      <c r="AA7" s="26">
        <v>60</v>
      </c>
      <c r="AB7" s="26">
        <v>60</v>
      </c>
      <c r="AC7" s="26">
        <v>60</v>
      </c>
      <c r="AD7" s="58">
        <v>60</v>
      </c>
      <c r="AE7" s="58">
        <v>60</v>
      </c>
      <c r="AF7" s="58">
        <v>60</v>
      </c>
      <c r="AG7" s="57">
        <v>57</v>
      </c>
      <c r="AH7" s="57">
        <v>35</v>
      </c>
      <c r="AI7" s="58">
        <v>40</v>
      </c>
      <c r="AJ7" s="48">
        <v>0</v>
      </c>
      <c r="AK7" s="4">
        <f t="shared" si="0"/>
        <v>1302</v>
      </c>
      <c r="AL7" s="19">
        <f t="shared" si="1"/>
        <v>1302</v>
      </c>
      <c r="AN7" s="166">
        <v>100.7</v>
      </c>
      <c r="AO7" s="181"/>
    </row>
    <row r="8" spans="1:41">
      <c r="A8" s="152"/>
      <c r="B8" s="153" t="s">
        <v>40</v>
      </c>
      <c r="C8" s="3"/>
      <c r="D8" s="2"/>
      <c r="E8" s="3"/>
      <c r="F8" s="42"/>
      <c r="G8" s="43"/>
      <c r="H8" s="42"/>
      <c r="I8" s="43"/>
      <c r="J8" s="7"/>
      <c r="K8" s="3"/>
      <c r="L8" s="42"/>
      <c r="M8" s="43"/>
      <c r="N8" s="43"/>
      <c r="O8" s="3"/>
      <c r="P8" s="2"/>
      <c r="Q8" s="3"/>
      <c r="R8" s="2"/>
      <c r="S8" s="3"/>
      <c r="T8" s="2"/>
      <c r="U8" s="3"/>
      <c r="V8" s="25"/>
      <c r="W8" s="3"/>
      <c r="X8" s="23"/>
      <c r="Y8" s="23"/>
      <c r="Z8" s="3"/>
      <c r="AA8" s="3"/>
      <c r="AB8" s="3"/>
      <c r="AC8" s="24"/>
      <c r="AD8" s="45"/>
      <c r="AE8" s="45"/>
      <c r="AF8" s="45"/>
      <c r="AG8" s="45"/>
      <c r="AH8" s="45"/>
      <c r="AI8" s="45"/>
      <c r="AJ8" s="48"/>
      <c r="AK8" s="4"/>
      <c r="AL8" s="49"/>
      <c r="AN8" s="167"/>
      <c r="AO8" s="181"/>
    </row>
    <row r="9" spans="1:41">
      <c r="A9" s="4">
        <v>4</v>
      </c>
      <c r="B9" s="29" t="s">
        <v>41</v>
      </c>
      <c r="C9" s="26">
        <v>20</v>
      </c>
      <c r="D9" s="26">
        <v>20</v>
      </c>
      <c r="E9" s="47">
        <v>20</v>
      </c>
      <c r="F9" s="41">
        <v>20</v>
      </c>
      <c r="G9" s="26">
        <v>20</v>
      </c>
      <c r="H9" s="41">
        <v>20</v>
      </c>
      <c r="I9" s="26">
        <v>20</v>
      </c>
      <c r="J9" s="26">
        <v>20</v>
      </c>
      <c r="K9" s="26">
        <v>20</v>
      </c>
      <c r="L9" s="41">
        <v>20</v>
      </c>
      <c r="M9" s="26">
        <v>40</v>
      </c>
      <c r="N9" s="26">
        <v>40</v>
      </c>
      <c r="O9" s="26">
        <v>40</v>
      </c>
      <c r="P9" s="41">
        <v>40</v>
      </c>
      <c r="Q9" s="26">
        <v>40</v>
      </c>
      <c r="R9" s="41">
        <v>40</v>
      </c>
      <c r="S9" s="26">
        <v>40</v>
      </c>
      <c r="T9" s="41">
        <v>40</v>
      </c>
      <c r="U9" s="26">
        <v>40</v>
      </c>
      <c r="V9" s="41">
        <v>40</v>
      </c>
      <c r="W9" s="26">
        <v>60</v>
      </c>
      <c r="X9" s="44">
        <v>60</v>
      </c>
      <c r="Y9" s="44">
        <v>60</v>
      </c>
      <c r="Z9" s="44">
        <v>60</v>
      </c>
      <c r="AA9" s="44">
        <v>60</v>
      </c>
      <c r="AB9" s="44">
        <v>60</v>
      </c>
      <c r="AC9" s="44">
        <v>60</v>
      </c>
      <c r="AD9" s="56">
        <v>41</v>
      </c>
      <c r="AE9" s="44">
        <v>60</v>
      </c>
      <c r="AF9" s="44">
        <v>60</v>
      </c>
      <c r="AG9" s="44">
        <v>60</v>
      </c>
      <c r="AH9" s="44">
        <v>40</v>
      </c>
      <c r="AI9" s="56">
        <v>35</v>
      </c>
      <c r="AJ9" s="6">
        <v>-32</v>
      </c>
      <c r="AK9" s="4">
        <f t="shared" si="0"/>
        <v>1316</v>
      </c>
      <c r="AL9" s="19">
        <f t="shared" si="1"/>
        <v>1284</v>
      </c>
      <c r="AN9" s="168"/>
      <c r="AO9" s="181"/>
    </row>
    <row r="10" spans="1:41">
      <c r="A10" s="5"/>
      <c r="B10" s="30"/>
      <c r="C10" s="3"/>
      <c r="D10" s="2"/>
      <c r="E10" s="3"/>
      <c r="F10" s="42"/>
      <c r="G10" s="43"/>
      <c r="H10" s="42"/>
      <c r="I10" s="43"/>
      <c r="J10" s="7"/>
      <c r="K10" s="3"/>
      <c r="L10" s="42"/>
      <c r="M10" s="43"/>
      <c r="N10" s="43"/>
      <c r="O10" s="3"/>
      <c r="P10" s="2"/>
      <c r="Q10" s="3"/>
      <c r="R10" s="2"/>
      <c r="S10" s="3"/>
      <c r="T10" s="2"/>
      <c r="U10" s="3"/>
      <c r="V10" s="25"/>
      <c r="W10" s="3"/>
      <c r="X10" s="23"/>
      <c r="Y10" s="23"/>
      <c r="Z10" s="3"/>
      <c r="AA10" s="3"/>
      <c r="AB10" s="3"/>
      <c r="AC10" s="24"/>
      <c r="AD10" s="24"/>
      <c r="AE10" s="24"/>
      <c r="AF10" s="24"/>
      <c r="AG10" s="24"/>
      <c r="AH10" s="24"/>
      <c r="AI10" s="24"/>
      <c r="AJ10" s="50"/>
      <c r="AK10" s="4"/>
      <c r="AL10" s="49"/>
      <c r="AN10" s="168"/>
      <c r="AO10" s="181"/>
    </row>
    <row r="11" spans="1:41">
      <c r="A11" s="4">
        <v>5</v>
      </c>
      <c r="B11" s="31" t="s">
        <v>42</v>
      </c>
      <c r="C11" s="26">
        <v>20</v>
      </c>
      <c r="D11" s="26">
        <v>20</v>
      </c>
      <c r="E11" s="47">
        <v>20</v>
      </c>
      <c r="F11" s="41">
        <v>20</v>
      </c>
      <c r="G11" s="26">
        <v>20</v>
      </c>
      <c r="H11" s="41">
        <v>20</v>
      </c>
      <c r="I11" s="26">
        <v>20</v>
      </c>
      <c r="J11" s="26">
        <v>20</v>
      </c>
      <c r="K11" s="26">
        <v>20</v>
      </c>
      <c r="L11" s="41">
        <v>20</v>
      </c>
      <c r="M11" s="26">
        <v>40</v>
      </c>
      <c r="N11" s="26">
        <v>40</v>
      </c>
      <c r="O11" s="26">
        <v>40</v>
      </c>
      <c r="P11" s="41">
        <v>40</v>
      </c>
      <c r="Q11" s="26">
        <v>40</v>
      </c>
      <c r="R11" s="41">
        <v>40</v>
      </c>
      <c r="S11" s="26">
        <v>40</v>
      </c>
      <c r="T11" s="41">
        <v>40</v>
      </c>
      <c r="U11" s="26">
        <v>40</v>
      </c>
      <c r="V11" s="41">
        <v>40</v>
      </c>
      <c r="W11" s="26">
        <v>60</v>
      </c>
      <c r="X11" s="44">
        <v>60</v>
      </c>
      <c r="Y11" s="44">
        <v>60</v>
      </c>
      <c r="Z11" s="44">
        <v>60</v>
      </c>
      <c r="AA11" s="44">
        <v>60</v>
      </c>
      <c r="AB11" s="44">
        <v>60</v>
      </c>
      <c r="AC11" s="44">
        <v>60</v>
      </c>
      <c r="AD11" s="56">
        <v>42</v>
      </c>
      <c r="AE11" s="44">
        <v>60</v>
      </c>
      <c r="AF11" s="44">
        <v>60</v>
      </c>
      <c r="AG11" s="56">
        <v>48</v>
      </c>
      <c r="AH11" s="56">
        <v>35</v>
      </c>
      <c r="AI11" s="44">
        <v>40</v>
      </c>
      <c r="AJ11" s="55">
        <v>-24</v>
      </c>
      <c r="AK11" s="4">
        <f t="shared" si="0"/>
        <v>1305</v>
      </c>
      <c r="AL11" s="19">
        <f t="shared" si="1"/>
        <v>1281</v>
      </c>
      <c r="AN11" s="168"/>
      <c r="AO11" s="181"/>
    </row>
    <row r="12" spans="1:41">
      <c r="A12" s="5"/>
      <c r="B12" s="2" t="s">
        <v>43</v>
      </c>
      <c r="C12" s="3"/>
      <c r="D12" s="2"/>
      <c r="E12" s="3"/>
      <c r="F12" s="42"/>
      <c r="G12" s="43"/>
      <c r="H12" s="42"/>
      <c r="I12" s="43"/>
      <c r="J12" s="7"/>
      <c r="K12" s="3"/>
      <c r="L12" s="42"/>
      <c r="M12" s="43"/>
      <c r="N12" s="43"/>
      <c r="O12" s="3"/>
      <c r="P12" s="2"/>
      <c r="Q12" s="3"/>
      <c r="R12" s="2"/>
      <c r="S12" s="3"/>
      <c r="T12" s="2"/>
      <c r="U12" s="3"/>
      <c r="V12" s="25"/>
      <c r="W12" s="3"/>
      <c r="X12" s="23"/>
      <c r="Y12" s="23"/>
      <c r="Z12" s="3"/>
      <c r="AA12" s="3"/>
      <c r="AB12" s="3"/>
      <c r="AC12" s="24"/>
      <c r="AD12" s="45"/>
      <c r="AE12" s="45"/>
      <c r="AF12" s="45"/>
      <c r="AG12" s="45"/>
      <c r="AH12" s="45"/>
      <c r="AI12" s="45"/>
      <c r="AJ12" s="48"/>
      <c r="AK12" s="4"/>
      <c r="AL12" s="49"/>
      <c r="AN12" s="168"/>
      <c r="AO12" s="181"/>
    </row>
    <row r="13" spans="1:41">
      <c r="A13" s="4">
        <v>6</v>
      </c>
      <c r="B13" s="1" t="s">
        <v>44</v>
      </c>
      <c r="C13" s="26">
        <v>20</v>
      </c>
      <c r="D13" s="26">
        <v>20</v>
      </c>
      <c r="E13" s="47">
        <v>20</v>
      </c>
      <c r="F13" s="41">
        <v>20</v>
      </c>
      <c r="G13" s="26">
        <v>20</v>
      </c>
      <c r="H13" s="41">
        <v>20</v>
      </c>
      <c r="I13" s="26">
        <v>20</v>
      </c>
      <c r="J13" s="26">
        <v>20</v>
      </c>
      <c r="K13" s="26">
        <v>20</v>
      </c>
      <c r="L13" s="41">
        <v>20</v>
      </c>
      <c r="M13" s="26">
        <v>40</v>
      </c>
      <c r="N13" s="26">
        <v>40</v>
      </c>
      <c r="O13" s="26">
        <v>40</v>
      </c>
      <c r="P13" s="41">
        <v>40</v>
      </c>
      <c r="Q13" s="26">
        <v>40</v>
      </c>
      <c r="R13" s="41">
        <v>40</v>
      </c>
      <c r="S13" s="26">
        <v>40</v>
      </c>
      <c r="T13" s="41">
        <v>40</v>
      </c>
      <c r="U13" s="26">
        <v>40</v>
      </c>
      <c r="V13" s="41">
        <v>40</v>
      </c>
      <c r="W13" s="26">
        <v>60</v>
      </c>
      <c r="X13" s="44">
        <v>60</v>
      </c>
      <c r="Y13" s="44">
        <v>60</v>
      </c>
      <c r="Z13" s="44">
        <v>60</v>
      </c>
      <c r="AA13" s="44">
        <v>60</v>
      </c>
      <c r="AB13" s="44">
        <v>60</v>
      </c>
      <c r="AC13" s="44">
        <v>60</v>
      </c>
      <c r="AD13" s="56">
        <v>49</v>
      </c>
      <c r="AE13" s="44">
        <v>60</v>
      </c>
      <c r="AF13" s="44">
        <v>60</v>
      </c>
      <c r="AG13" s="56">
        <v>51</v>
      </c>
      <c r="AH13" s="44">
        <v>40</v>
      </c>
      <c r="AI13" s="56">
        <v>0</v>
      </c>
      <c r="AJ13" s="49">
        <v>0</v>
      </c>
      <c r="AK13" s="4">
        <f t="shared" si="0"/>
        <v>1280</v>
      </c>
      <c r="AL13" s="19">
        <f t="shared" si="1"/>
        <v>1280</v>
      </c>
      <c r="AN13" s="168"/>
      <c r="AO13" s="181"/>
    </row>
    <row r="14" spans="1:41">
      <c r="A14" s="5"/>
      <c r="B14" s="2"/>
      <c r="C14" s="3"/>
      <c r="D14" s="2"/>
      <c r="E14" s="3"/>
      <c r="F14" s="42"/>
      <c r="G14" s="43"/>
      <c r="H14" s="42"/>
      <c r="I14" s="43"/>
      <c r="J14" s="7"/>
      <c r="K14" s="3"/>
      <c r="L14" s="42"/>
      <c r="M14" s="43"/>
      <c r="N14" s="43"/>
      <c r="O14" s="3"/>
      <c r="P14" s="2"/>
      <c r="Q14" s="3"/>
      <c r="R14" s="2"/>
      <c r="S14" s="3"/>
      <c r="T14" s="2"/>
      <c r="U14" s="3"/>
      <c r="V14" s="25"/>
      <c r="W14" s="3"/>
      <c r="X14" s="23"/>
      <c r="Y14" s="23"/>
      <c r="Z14" s="3"/>
      <c r="AA14" s="3"/>
      <c r="AB14" s="3"/>
      <c r="AC14" s="24"/>
      <c r="AD14" s="24"/>
      <c r="AE14" s="24"/>
      <c r="AF14" s="24"/>
      <c r="AG14" s="24"/>
      <c r="AH14" s="24"/>
      <c r="AI14" s="24"/>
      <c r="AJ14" s="50"/>
      <c r="AK14" s="4"/>
      <c r="AL14" s="49"/>
      <c r="AN14" s="168"/>
      <c r="AO14" s="181"/>
    </row>
    <row r="15" spans="1:41">
      <c r="A15" s="150">
        <v>7</v>
      </c>
      <c r="B15" s="151" t="s">
        <v>45</v>
      </c>
      <c r="C15" s="26">
        <v>20</v>
      </c>
      <c r="D15" s="26">
        <v>20</v>
      </c>
      <c r="E15" s="47">
        <v>20</v>
      </c>
      <c r="F15" s="41">
        <v>20</v>
      </c>
      <c r="G15" s="26">
        <v>20</v>
      </c>
      <c r="H15" s="41">
        <v>20</v>
      </c>
      <c r="I15" s="26">
        <v>20</v>
      </c>
      <c r="J15" s="26">
        <v>20</v>
      </c>
      <c r="K15" s="26">
        <v>20</v>
      </c>
      <c r="L15" s="41">
        <v>20</v>
      </c>
      <c r="M15" s="26">
        <v>40</v>
      </c>
      <c r="N15" s="26">
        <v>40</v>
      </c>
      <c r="O15" s="26">
        <v>40</v>
      </c>
      <c r="P15" s="41">
        <v>40</v>
      </c>
      <c r="Q15" s="34">
        <v>20</v>
      </c>
      <c r="R15" s="41">
        <v>40</v>
      </c>
      <c r="S15" s="26">
        <v>40</v>
      </c>
      <c r="T15" s="41">
        <v>40</v>
      </c>
      <c r="U15" s="26">
        <v>40</v>
      </c>
      <c r="V15" s="41">
        <v>40</v>
      </c>
      <c r="W15" s="26">
        <v>60</v>
      </c>
      <c r="X15" s="56">
        <v>30</v>
      </c>
      <c r="Y15" s="44">
        <v>60</v>
      </c>
      <c r="Z15" s="44">
        <v>60</v>
      </c>
      <c r="AA15" s="44">
        <v>60</v>
      </c>
      <c r="AB15" s="44">
        <v>60</v>
      </c>
      <c r="AC15" s="44">
        <v>60</v>
      </c>
      <c r="AD15" s="56">
        <v>45</v>
      </c>
      <c r="AE15" s="44">
        <v>60</v>
      </c>
      <c r="AF15" s="44">
        <v>60</v>
      </c>
      <c r="AG15" s="56">
        <v>57</v>
      </c>
      <c r="AH15" s="44">
        <v>40</v>
      </c>
      <c r="AI15" s="56">
        <v>30</v>
      </c>
      <c r="AJ15" s="48">
        <v>0</v>
      </c>
      <c r="AK15" s="4">
        <f t="shared" si="0"/>
        <v>1262</v>
      </c>
      <c r="AL15" s="19">
        <f t="shared" si="1"/>
        <v>1262</v>
      </c>
      <c r="AN15" s="169">
        <v>99.35</v>
      </c>
      <c r="AO15" s="181"/>
    </row>
    <row r="16" spans="1:41">
      <c r="A16" s="154"/>
      <c r="B16" s="155" t="s">
        <v>135</v>
      </c>
      <c r="C16" s="3"/>
      <c r="D16" s="2"/>
      <c r="E16" s="3"/>
      <c r="F16" s="42"/>
      <c r="G16" s="43"/>
      <c r="H16" s="42"/>
      <c r="I16" s="43"/>
      <c r="J16" s="7"/>
      <c r="K16" s="3"/>
      <c r="L16" s="42"/>
      <c r="M16" s="43"/>
      <c r="N16" s="43"/>
      <c r="O16" s="3"/>
      <c r="P16" s="2"/>
      <c r="Q16" s="3"/>
      <c r="R16" s="2"/>
      <c r="S16" s="3"/>
      <c r="T16" s="2"/>
      <c r="U16" s="3"/>
      <c r="V16" s="25"/>
      <c r="W16" s="3"/>
      <c r="X16" s="23"/>
      <c r="Y16" s="23"/>
      <c r="Z16" s="3"/>
      <c r="AA16" s="3"/>
      <c r="AB16" s="3"/>
      <c r="AC16" s="24"/>
      <c r="AD16" s="45"/>
      <c r="AE16" s="45"/>
      <c r="AF16" s="45"/>
      <c r="AG16" s="45"/>
      <c r="AH16" s="45"/>
      <c r="AI16" s="45"/>
      <c r="AJ16" s="48"/>
      <c r="AK16" s="4"/>
      <c r="AL16" s="49"/>
      <c r="AN16" s="170"/>
      <c r="AO16" s="181"/>
    </row>
    <row r="17" spans="1:41">
      <c r="A17" s="4">
        <v>8</v>
      </c>
      <c r="B17" s="1" t="s">
        <v>47</v>
      </c>
      <c r="C17" s="26">
        <v>20</v>
      </c>
      <c r="D17" s="26">
        <v>20</v>
      </c>
      <c r="E17" s="47">
        <v>20</v>
      </c>
      <c r="F17" s="41">
        <v>20</v>
      </c>
      <c r="G17" s="26">
        <v>20</v>
      </c>
      <c r="H17" s="41">
        <v>20</v>
      </c>
      <c r="I17" s="26">
        <v>20</v>
      </c>
      <c r="J17" s="26">
        <v>20</v>
      </c>
      <c r="K17" s="26">
        <v>20</v>
      </c>
      <c r="L17" s="41">
        <v>20</v>
      </c>
      <c r="M17" s="26">
        <v>40</v>
      </c>
      <c r="N17" s="26">
        <v>40</v>
      </c>
      <c r="O17" s="26">
        <v>40</v>
      </c>
      <c r="P17" s="41">
        <v>40</v>
      </c>
      <c r="Q17" s="26">
        <v>40</v>
      </c>
      <c r="R17" s="41">
        <v>40</v>
      </c>
      <c r="S17" s="26">
        <v>40</v>
      </c>
      <c r="T17" s="41">
        <v>40</v>
      </c>
      <c r="U17" s="26">
        <v>40</v>
      </c>
      <c r="V17" s="41">
        <v>40</v>
      </c>
      <c r="W17" s="26">
        <v>60</v>
      </c>
      <c r="X17" s="56">
        <v>30</v>
      </c>
      <c r="Y17" s="44">
        <v>60</v>
      </c>
      <c r="Z17" s="44">
        <v>60</v>
      </c>
      <c r="AA17" s="44">
        <v>60</v>
      </c>
      <c r="AB17" s="44">
        <v>60</v>
      </c>
      <c r="AC17" s="44">
        <v>60</v>
      </c>
      <c r="AD17" s="56">
        <v>56</v>
      </c>
      <c r="AE17" s="44">
        <v>60</v>
      </c>
      <c r="AF17" s="44">
        <v>60</v>
      </c>
      <c r="AG17" s="56">
        <v>54</v>
      </c>
      <c r="AH17" s="56">
        <v>35</v>
      </c>
      <c r="AI17" s="56">
        <v>30</v>
      </c>
      <c r="AJ17" s="67">
        <v>-26</v>
      </c>
      <c r="AK17" s="4">
        <f t="shared" si="0"/>
        <v>1285</v>
      </c>
      <c r="AL17" s="19">
        <f t="shared" si="1"/>
        <v>1259</v>
      </c>
      <c r="AN17" s="168"/>
      <c r="AO17" s="181"/>
    </row>
    <row r="18" spans="1:41">
      <c r="A18" s="5"/>
      <c r="B18" s="2" t="s">
        <v>48</v>
      </c>
      <c r="C18" s="3"/>
      <c r="D18" s="2"/>
      <c r="E18" s="3"/>
      <c r="F18" s="42"/>
      <c r="G18" s="43"/>
      <c r="H18" s="42"/>
      <c r="I18" s="43"/>
      <c r="J18" s="7"/>
      <c r="K18" s="3"/>
      <c r="L18" s="42"/>
      <c r="M18" s="43"/>
      <c r="N18" s="43"/>
      <c r="O18" s="3"/>
      <c r="P18" s="2"/>
      <c r="Q18" s="3"/>
      <c r="R18" s="2"/>
      <c r="S18" s="3"/>
      <c r="T18" s="2"/>
      <c r="U18" s="3"/>
      <c r="V18" s="25"/>
      <c r="W18" s="3"/>
      <c r="X18" s="23"/>
      <c r="Y18" s="23"/>
      <c r="Z18" s="3"/>
      <c r="AA18" s="3"/>
      <c r="AB18" s="3"/>
      <c r="AC18" s="24"/>
      <c r="AD18" s="46"/>
      <c r="AE18" s="45"/>
      <c r="AF18" s="46"/>
      <c r="AG18" s="46"/>
      <c r="AH18" s="46"/>
      <c r="AI18" s="46"/>
      <c r="AJ18" s="52">
        <v>0</v>
      </c>
      <c r="AK18" s="4"/>
      <c r="AL18" s="49"/>
      <c r="AN18" s="168"/>
      <c r="AO18" s="181"/>
    </row>
    <row r="19" spans="1:41">
      <c r="A19" s="4">
        <v>9</v>
      </c>
      <c r="B19" s="1" t="s">
        <v>49</v>
      </c>
      <c r="C19" s="26">
        <v>20</v>
      </c>
      <c r="D19" s="26">
        <v>20</v>
      </c>
      <c r="E19" s="47">
        <v>20</v>
      </c>
      <c r="F19" s="41">
        <v>20</v>
      </c>
      <c r="G19" s="26">
        <v>20</v>
      </c>
      <c r="H19" s="41">
        <v>20</v>
      </c>
      <c r="I19" s="26">
        <v>20</v>
      </c>
      <c r="J19" s="26">
        <v>20</v>
      </c>
      <c r="K19" s="34">
        <v>10</v>
      </c>
      <c r="L19" s="41">
        <v>20</v>
      </c>
      <c r="M19" s="26">
        <v>40</v>
      </c>
      <c r="N19" s="26">
        <v>40</v>
      </c>
      <c r="O19" s="26">
        <v>40</v>
      </c>
      <c r="P19" s="41">
        <v>40</v>
      </c>
      <c r="Q19" s="26">
        <v>40</v>
      </c>
      <c r="R19" s="41">
        <v>40</v>
      </c>
      <c r="S19" s="26">
        <v>40</v>
      </c>
      <c r="T19" s="41">
        <v>40</v>
      </c>
      <c r="U19" s="26">
        <v>40</v>
      </c>
      <c r="V19" s="41">
        <v>40</v>
      </c>
      <c r="W19" s="26">
        <v>60</v>
      </c>
      <c r="X19" s="56">
        <v>30</v>
      </c>
      <c r="Y19" s="44">
        <v>60</v>
      </c>
      <c r="Z19" s="56">
        <v>30</v>
      </c>
      <c r="AA19" s="44">
        <v>60</v>
      </c>
      <c r="AB19" s="44">
        <v>60</v>
      </c>
      <c r="AC19" s="61">
        <v>60</v>
      </c>
      <c r="AD19" s="56">
        <v>48</v>
      </c>
      <c r="AE19" s="44">
        <v>60</v>
      </c>
      <c r="AF19" s="32">
        <v>60</v>
      </c>
      <c r="AG19" s="56">
        <v>57</v>
      </c>
      <c r="AH19" s="32">
        <v>40</v>
      </c>
      <c r="AI19" s="44">
        <v>40</v>
      </c>
      <c r="AJ19" s="51">
        <v>0</v>
      </c>
      <c r="AK19" s="4">
        <f t="shared" si="0"/>
        <v>1255</v>
      </c>
      <c r="AL19" s="19">
        <f t="shared" si="1"/>
        <v>1255</v>
      </c>
      <c r="AN19" s="168"/>
      <c r="AO19" s="181"/>
    </row>
    <row r="20" spans="1:41">
      <c r="A20" s="5"/>
      <c r="B20" s="2" t="s">
        <v>50</v>
      </c>
      <c r="C20" s="3"/>
      <c r="D20" s="3"/>
      <c r="E20" s="2"/>
      <c r="F20" s="43"/>
      <c r="G20" s="42"/>
      <c r="H20" s="43"/>
      <c r="I20" s="42"/>
      <c r="J20" s="7"/>
      <c r="K20" s="2"/>
      <c r="L20" s="43"/>
      <c r="M20" s="42"/>
      <c r="N20" s="43"/>
      <c r="O20" s="2"/>
      <c r="P20" s="3"/>
      <c r="Q20" s="2"/>
      <c r="R20" s="3"/>
      <c r="S20" s="2"/>
      <c r="T20" s="3"/>
      <c r="U20" s="2"/>
      <c r="V20" s="24"/>
      <c r="W20" s="2"/>
      <c r="X20" s="23"/>
      <c r="Y20" s="22"/>
      <c r="Z20" s="3"/>
      <c r="AA20" s="2"/>
      <c r="AB20" s="3"/>
      <c r="AC20" s="25"/>
      <c r="AD20" s="24"/>
      <c r="AE20" s="24"/>
      <c r="AF20" s="25"/>
      <c r="AG20" s="24"/>
      <c r="AH20" s="25"/>
      <c r="AI20" s="24"/>
      <c r="AJ20" s="43"/>
      <c r="AK20" s="4"/>
      <c r="AL20" s="49"/>
      <c r="AN20" s="168"/>
      <c r="AO20" s="181"/>
    </row>
    <row r="21" spans="1:41">
      <c r="A21" s="159">
        <v>10</v>
      </c>
      <c r="B21" s="172" t="s">
        <v>51</v>
      </c>
      <c r="C21" s="49">
        <v>20</v>
      </c>
      <c r="D21" s="26">
        <v>20</v>
      </c>
      <c r="E21" s="12">
        <v>10</v>
      </c>
      <c r="F21" s="41">
        <v>20</v>
      </c>
      <c r="G21" s="26">
        <v>20</v>
      </c>
      <c r="H21" s="41">
        <v>20</v>
      </c>
      <c r="I21" s="26">
        <v>20</v>
      </c>
      <c r="J21" s="26">
        <v>20</v>
      </c>
      <c r="K21" s="34">
        <v>10</v>
      </c>
      <c r="L21" s="41">
        <v>20</v>
      </c>
      <c r="M21" s="34">
        <v>20</v>
      </c>
      <c r="N21" s="26">
        <v>40</v>
      </c>
      <c r="O21" s="26">
        <v>40</v>
      </c>
      <c r="P21" s="41">
        <v>40</v>
      </c>
      <c r="Q21" s="26">
        <v>40</v>
      </c>
      <c r="R21" s="41">
        <v>40</v>
      </c>
      <c r="S21" s="26">
        <v>40</v>
      </c>
      <c r="T21" s="41">
        <v>40</v>
      </c>
      <c r="U21" s="26">
        <v>40</v>
      </c>
      <c r="V21" s="41">
        <v>40</v>
      </c>
      <c r="W21" s="26">
        <v>60</v>
      </c>
      <c r="X21" s="44">
        <v>60</v>
      </c>
      <c r="Y21" s="44">
        <v>60</v>
      </c>
      <c r="Z21" s="44">
        <v>60</v>
      </c>
      <c r="AA21" s="44">
        <v>60</v>
      </c>
      <c r="AB21" s="44">
        <v>60</v>
      </c>
      <c r="AC21" s="61">
        <v>60</v>
      </c>
      <c r="AD21" s="56">
        <v>54</v>
      </c>
      <c r="AE21" s="63">
        <v>60</v>
      </c>
      <c r="AF21" s="32">
        <v>60</v>
      </c>
      <c r="AG21" s="56">
        <v>48</v>
      </c>
      <c r="AH21" s="32">
        <v>40</v>
      </c>
      <c r="AI21" s="56">
        <v>0</v>
      </c>
      <c r="AJ21" s="67">
        <v>-2</v>
      </c>
      <c r="AK21" s="4">
        <f t="shared" ref="AK21:AK25" si="2">C21+D21+E21+F21+G21+H21+I21+J21+K21+L21+M21+N21+O21+P21+Q21+R21+S21+T21+U21+V21+W21+X21+Y21+Z21+AA21+AB21+AC21+AD21+AE21+AF21+AG21+AH21+AI21</f>
        <v>1242</v>
      </c>
      <c r="AL21" s="19">
        <f t="shared" ref="AL21:AL25" si="3">AJ21+AK21</f>
        <v>1240</v>
      </c>
      <c r="AN21" s="168"/>
      <c r="AO21" s="182">
        <v>100.75</v>
      </c>
    </row>
    <row r="22" spans="1:41">
      <c r="A22" s="161"/>
      <c r="B22" s="162" t="s">
        <v>52</v>
      </c>
      <c r="C22" s="3"/>
      <c r="D22" s="2"/>
      <c r="E22" s="3"/>
      <c r="F22" s="42"/>
      <c r="G22" s="43"/>
      <c r="H22" s="42"/>
      <c r="I22" s="43"/>
      <c r="J22" s="7"/>
      <c r="K22" s="3"/>
      <c r="L22" s="42"/>
      <c r="M22" s="43"/>
      <c r="N22" s="43"/>
      <c r="O22" s="3"/>
      <c r="P22" s="2"/>
      <c r="Q22" s="3"/>
      <c r="R22" s="2"/>
      <c r="S22" s="3"/>
      <c r="T22" s="2"/>
      <c r="U22" s="3"/>
      <c r="V22" s="25"/>
      <c r="W22" s="3"/>
      <c r="X22" s="23"/>
      <c r="Y22" s="23"/>
      <c r="Z22" s="3"/>
      <c r="AA22" s="3"/>
      <c r="AB22" s="3"/>
      <c r="AC22" s="46"/>
      <c r="AD22" s="24"/>
      <c r="AE22" s="24"/>
      <c r="AF22" s="25"/>
      <c r="AG22" s="24"/>
      <c r="AH22" s="25"/>
      <c r="AI22" s="24"/>
      <c r="AJ22" s="52">
        <v>0</v>
      </c>
      <c r="AK22" s="4"/>
      <c r="AL22" s="49"/>
      <c r="AN22" s="168"/>
      <c r="AO22" s="183"/>
    </row>
    <row r="23" spans="1:41">
      <c r="A23" s="150">
        <v>11</v>
      </c>
      <c r="B23" s="151" t="s">
        <v>53</v>
      </c>
      <c r="C23" s="34">
        <v>0</v>
      </c>
      <c r="D23" s="26">
        <v>20</v>
      </c>
      <c r="E23" s="12">
        <v>0</v>
      </c>
      <c r="F23" s="10">
        <v>0</v>
      </c>
      <c r="G23" s="26">
        <v>20</v>
      </c>
      <c r="H23" s="41">
        <v>20</v>
      </c>
      <c r="I23" s="26">
        <v>20</v>
      </c>
      <c r="J23" s="26">
        <v>20</v>
      </c>
      <c r="K23" s="26">
        <v>20</v>
      </c>
      <c r="L23" s="41">
        <v>20</v>
      </c>
      <c r="M23" s="26">
        <v>40</v>
      </c>
      <c r="N23" s="26">
        <v>40</v>
      </c>
      <c r="O23" s="26">
        <v>40</v>
      </c>
      <c r="P23" s="41">
        <v>40</v>
      </c>
      <c r="Q23" s="26">
        <v>40</v>
      </c>
      <c r="R23" s="41">
        <v>40</v>
      </c>
      <c r="S23" s="26">
        <v>40</v>
      </c>
      <c r="T23" s="41">
        <v>40</v>
      </c>
      <c r="U23" s="26">
        <v>40</v>
      </c>
      <c r="V23" s="41">
        <v>40</v>
      </c>
      <c r="W23" s="26">
        <v>60</v>
      </c>
      <c r="X23" s="56">
        <v>30</v>
      </c>
      <c r="Y23" s="44">
        <v>60</v>
      </c>
      <c r="Z23" s="44">
        <v>60</v>
      </c>
      <c r="AA23" s="44">
        <v>60</v>
      </c>
      <c r="AB23" s="44">
        <v>60</v>
      </c>
      <c r="AC23" s="44">
        <v>60</v>
      </c>
      <c r="AD23" s="68">
        <v>57</v>
      </c>
      <c r="AE23" s="44">
        <v>60</v>
      </c>
      <c r="AF23" s="32">
        <v>60</v>
      </c>
      <c r="AG23" s="56">
        <v>48</v>
      </c>
      <c r="AH23" s="68">
        <v>35</v>
      </c>
      <c r="AI23" s="44">
        <v>40</v>
      </c>
      <c r="AJ23" s="51">
        <v>0</v>
      </c>
      <c r="AK23" s="4">
        <f t="shared" si="2"/>
        <v>1230</v>
      </c>
      <c r="AL23" s="19">
        <f t="shared" si="3"/>
        <v>1230</v>
      </c>
      <c r="AN23" s="166">
        <v>98</v>
      </c>
      <c r="AO23" s="181"/>
    </row>
    <row r="24" spans="1:41">
      <c r="A24" s="152"/>
      <c r="B24" s="153" t="s">
        <v>54</v>
      </c>
      <c r="C24" s="3"/>
      <c r="D24" s="3"/>
      <c r="E24" s="2"/>
      <c r="F24" s="43"/>
      <c r="G24" s="42"/>
      <c r="H24" s="43"/>
      <c r="I24" s="42"/>
      <c r="J24" s="7"/>
      <c r="K24" s="2"/>
      <c r="L24" s="43"/>
      <c r="M24" s="42"/>
      <c r="N24" s="43"/>
      <c r="O24" s="2"/>
      <c r="P24" s="3"/>
      <c r="Q24" s="2"/>
      <c r="R24" s="3"/>
      <c r="S24" s="2"/>
      <c r="T24" s="3"/>
      <c r="U24" s="2"/>
      <c r="V24" s="24"/>
      <c r="W24" s="2"/>
      <c r="X24" s="23"/>
      <c r="Y24" s="22"/>
      <c r="Z24" s="3"/>
      <c r="AA24" s="2"/>
      <c r="AB24" s="3"/>
      <c r="AC24" s="24"/>
      <c r="AD24" s="25"/>
      <c r="AE24" s="24"/>
      <c r="AF24" s="25"/>
      <c r="AG24" s="24"/>
      <c r="AH24" s="25"/>
      <c r="AI24" s="24"/>
      <c r="AJ24" s="43"/>
      <c r="AK24" s="4"/>
      <c r="AL24" s="49"/>
      <c r="AN24" s="167"/>
      <c r="AO24" s="181"/>
    </row>
    <row r="25" spans="1:41">
      <c r="A25" s="4">
        <v>12</v>
      </c>
      <c r="B25" s="1" t="s">
        <v>57</v>
      </c>
      <c r="C25" s="26">
        <v>20</v>
      </c>
      <c r="D25" s="26">
        <v>20</v>
      </c>
      <c r="E25" s="47">
        <v>20</v>
      </c>
      <c r="F25" s="41">
        <v>20</v>
      </c>
      <c r="G25" s="35">
        <v>20</v>
      </c>
      <c r="H25" s="10">
        <v>10</v>
      </c>
      <c r="I25" s="26">
        <v>20</v>
      </c>
      <c r="J25" s="26">
        <v>20</v>
      </c>
      <c r="K25" s="34">
        <v>10</v>
      </c>
      <c r="L25" s="41">
        <v>20</v>
      </c>
      <c r="M25" s="26">
        <v>40</v>
      </c>
      <c r="N25" s="26">
        <v>40</v>
      </c>
      <c r="O25" s="26">
        <v>40</v>
      </c>
      <c r="P25" s="41">
        <v>40</v>
      </c>
      <c r="Q25" s="26">
        <v>40</v>
      </c>
      <c r="R25" s="41">
        <v>40</v>
      </c>
      <c r="S25" s="146">
        <v>-20</v>
      </c>
      <c r="T25" s="41">
        <v>40</v>
      </c>
      <c r="U25" s="26">
        <v>40</v>
      </c>
      <c r="V25" s="41">
        <v>40</v>
      </c>
      <c r="W25" s="26">
        <v>60</v>
      </c>
      <c r="X25" s="56">
        <v>30</v>
      </c>
      <c r="Y25" s="44">
        <v>60</v>
      </c>
      <c r="Z25" s="44">
        <v>60</v>
      </c>
      <c r="AA25" s="44">
        <v>60</v>
      </c>
      <c r="AB25" s="44">
        <v>60</v>
      </c>
      <c r="AC25" s="44">
        <v>60</v>
      </c>
      <c r="AD25" s="68">
        <v>60</v>
      </c>
      <c r="AE25" s="44">
        <v>60</v>
      </c>
      <c r="AF25" s="32">
        <v>60</v>
      </c>
      <c r="AG25" s="56">
        <v>57</v>
      </c>
      <c r="AH25" s="68">
        <v>0</v>
      </c>
      <c r="AI25" s="44">
        <v>40</v>
      </c>
      <c r="AJ25" s="51">
        <v>0</v>
      </c>
      <c r="AK25" s="4">
        <f t="shared" si="2"/>
        <v>1187</v>
      </c>
      <c r="AL25" s="19">
        <f t="shared" si="3"/>
        <v>1187</v>
      </c>
      <c r="AN25" s="165"/>
      <c r="AO25" s="181"/>
    </row>
    <row r="26" spans="1:41">
      <c r="A26" s="5"/>
      <c r="B26" s="2" t="s">
        <v>58</v>
      </c>
      <c r="C26" s="3"/>
      <c r="D26" s="2"/>
      <c r="E26" s="3"/>
      <c r="F26" s="42"/>
      <c r="G26" s="43"/>
      <c r="H26" s="42"/>
      <c r="I26" s="43"/>
      <c r="J26" s="7"/>
      <c r="K26" s="3"/>
      <c r="L26" s="42"/>
      <c r="M26" s="43"/>
      <c r="N26" s="43"/>
      <c r="O26" s="3"/>
      <c r="P26" s="2"/>
      <c r="Q26" s="3"/>
      <c r="R26" s="2"/>
      <c r="S26" s="147"/>
      <c r="T26" s="2"/>
      <c r="U26" s="3"/>
      <c r="V26" s="25"/>
      <c r="W26" s="3"/>
      <c r="X26" s="23"/>
      <c r="Y26" s="23"/>
      <c r="Z26" s="3"/>
      <c r="AA26" s="3"/>
      <c r="AB26" s="3"/>
      <c r="AC26" s="24"/>
      <c r="AD26" s="25"/>
      <c r="AE26" s="24"/>
      <c r="AF26" s="25"/>
      <c r="AG26" s="24"/>
      <c r="AH26" s="25"/>
      <c r="AI26" s="24"/>
      <c r="AJ26" s="52">
        <v>0</v>
      </c>
      <c r="AK26" s="4"/>
      <c r="AL26" s="49"/>
      <c r="AN26" s="165"/>
      <c r="AO26" s="181"/>
    </row>
    <row r="27" spans="1:41">
      <c r="A27" s="4">
        <v>13</v>
      </c>
      <c r="B27" s="1" t="s">
        <v>55</v>
      </c>
      <c r="C27" s="26">
        <v>20</v>
      </c>
      <c r="D27" s="26">
        <v>20</v>
      </c>
      <c r="E27" s="47">
        <v>20</v>
      </c>
      <c r="F27" s="41">
        <v>20</v>
      </c>
      <c r="G27" s="34">
        <v>0</v>
      </c>
      <c r="H27" s="41">
        <v>20</v>
      </c>
      <c r="I27" s="26">
        <v>20</v>
      </c>
      <c r="J27" s="26">
        <v>20</v>
      </c>
      <c r="K27" s="26">
        <v>20</v>
      </c>
      <c r="L27" s="41">
        <v>20</v>
      </c>
      <c r="M27" s="34">
        <v>20</v>
      </c>
      <c r="N27" s="26">
        <v>40</v>
      </c>
      <c r="O27" s="26">
        <v>40</v>
      </c>
      <c r="P27" s="41">
        <v>40</v>
      </c>
      <c r="Q27" s="34">
        <v>20</v>
      </c>
      <c r="R27" s="10">
        <v>0</v>
      </c>
      <c r="S27" s="26">
        <v>40</v>
      </c>
      <c r="T27" s="41">
        <v>40</v>
      </c>
      <c r="U27" s="26">
        <v>40</v>
      </c>
      <c r="V27" s="41">
        <v>40</v>
      </c>
      <c r="W27" s="26">
        <v>60</v>
      </c>
      <c r="X27" s="56">
        <v>30</v>
      </c>
      <c r="Y27" s="44">
        <v>60</v>
      </c>
      <c r="Z27" s="44">
        <v>60</v>
      </c>
      <c r="AA27" s="44">
        <v>60</v>
      </c>
      <c r="AB27" s="44">
        <v>60</v>
      </c>
      <c r="AC27" s="44">
        <v>60</v>
      </c>
      <c r="AD27" s="68">
        <v>42</v>
      </c>
      <c r="AE27" s="44">
        <v>60</v>
      </c>
      <c r="AF27" s="32">
        <v>60</v>
      </c>
      <c r="AG27" s="44">
        <v>60</v>
      </c>
      <c r="AH27" s="68">
        <v>30</v>
      </c>
      <c r="AI27" s="44">
        <v>40</v>
      </c>
      <c r="AJ27" s="51">
        <v>0</v>
      </c>
      <c r="AK27" s="4">
        <f t="shared" ref="AK27" si="4">C27+D27+E27+F27+G27+H27+I27+J27+K27+L27+M27+N27+O27+P27+Q27+R27+S27+T27+U27+V27+W27+X27+Y27+Z27+AA27+AB27+AC27+AD27+AE27+AF27+AG27+AH27+AI27</f>
        <v>1182</v>
      </c>
      <c r="AL27" s="19">
        <f t="shared" ref="AL27" si="5">AJ27+AK27</f>
        <v>1182</v>
      </c>
      <c r="AN27" s="165"/>
      <c r="AO27" s="181"/>
    </row>
    <row r="28" spans="1:41">
      <c r="A28" s="5"/>
      <c r="B28" s="2" t="s">
        <v>56</v>
      </c>
      <c r="C28" s="3"/>
      <c r="D28" s="2"/>
      <c r="E28" s="3"/>
      <c r="F28" s="42"/>
      <c r="G28" s="43"/>
      <c r="H28" s="42"/>
      <c r="I28" s="43"/>
      <c r="J28" s="7"/>
      <c r="K28" s="3"/>
      <c r="L28" s="42"/>
      <c r="M28" s="43"/>
      <c r="N28" s="43"/>
      <c r="O28" s="3"/>
      <c r="P28" s="2"/>
      <c r="Q28" s="3"/>
      <c r="R28" s="2"/>
      <c r="S28" s="3"/>
      <c r="T28" s="2"/>
      <c r="U28" s="3"/>
      <c r="V28" s="25"/>
      <c r="W28" s="3"/>
      <c r="X28" s="23"/>
      <c r="Y28" s="23"/>
      <c r="Z28" s="3"/>
      <c r="AA28" s="3"/>
      <c r="AB28" s="3"/>
      <c r="AC28" s="24"/>
      <c r="AD28" s="25"/>
      <c r="AE28" s="24"/>
      <c r="AF28" s="25"/>
      <c r="AG28" s="24"/>
      <c r="AH28" s="25"/>
      <c r="AI28" s="24"/>
      <c r="AJ28" s="52">
        <v>0</v>
      </c>
      <c r="AK28" s="4"/>
      <c r="AL28" s="49"/>
      <c r="AN28" s="165"/>
      <c r="AO28" s="181"/>
    </row>
    <row r="29" spans="1:41">
      <c r="A29" s="4">
        <v>14</v>
      </c>
      <c r="B29" s="1" t="s">
        <v>59</v>
      </c>
      <c r="C29" s="26">
        <v>20</v>
      </c>
      <c r="D29" s="26">
        <v>20</v>
      </c>
      <c r="E29" s="47">
        <v>20</v>
      </c>
      <c r="F29" s="41">
        <v>20</v>
      </c>
      <c r="G29" s="26">
        <v>20</v>
      </c>
      <c r="H29" s="41">
        <v>20</v>
      </c>
      <c r="I29" s="26">
        <v>20</v>
      </c>
      <c r="J29" s="26">
        <v>20</v>
      </c>
      <c r="K29" s="26">
        <v>20</v>
      </c>
      <c r="L29" s="41">
        <v>20</v>
      </c>
      <c r="M29" s="26">
        <v>40</v>
      </c>
      <c r="N29" s="26">
        <v>40</v>
      </c>
      <c r="O29" s="26">
        <v>40</v>
      </c>
      <c r="P29" s="41">
        <v>40</v>
      </c>
      <c r="Q29" s="26">
        <v>40</v>
      </c>
      <c r="R29" s="41">
        <v>40</v>
      </c>
      <c r="S29" s="26">
        <v>40</v>
      </c>
      <c r="T29" s="41">
        <v>40</v>
      </c>
      <c r="U29" s="26">
        <v>40</v>
      </c>
      <c r="V29" s="41">
        <v>40</v>
      </c>
      <c r="W29" s="26">
        <v>60</v>
      </c>
      <c r="X29" s="44">
        <v>60</v>
      </c>
      <c r="Y29" s="44">
        <v>60</v>
      </c>
      <c r="Z29" s="44">
        <v>60</v>
      </c>
      <c r="AA29" s="56">
        <v>30</v>
      </c>
      <c r="AB29" s="56">
        <v>30</v>
      </c>
      <c r="AC29" s="44">
        <v>60</v>
      </c>
      <c r="AD29" s="68">
        <v>34</v>
      </c>
      <c r="AE29" s="44">
        <v>60</v>
      </c>
      <c r="AF29" s="32">
        <v>60</v>
      </c>
      <c r="AG29" s="56">
        <v>54</v>
      </c>
      <c r="AH29" s="68">
        <v>0</v>
      </c>
      <c r="AI29" s="56">
        <v>30</v>
      </c>
      <c r="AJ29" s="67">
        <v>-36</v>
      </c>
      <c r="AK29" s="4">
        <f t="shared" ref="AK29:AK35" si="6">C29+D29+E29+F29+G29+H29+I29+J29+K29+L29+M29+N29+O29+P29+Q29+R29+S29+T29+U29+V29+W29+X29+Y29+Z29+AA29+AB29+AC29+AD29+AE29+AF29+AG29+AH29+AI29</f>
        <v>1198</v>
      </c>
      <c r="AL29" s="19">
        <f t="shared" ref="AL29:AL35" si="7">AJ29+AK29</f>
        <v>1162</v>
      </c>
      <c r="AN29" s="165"/>
      <c r="AO29" s="181"/>
    </row>
    <row r="30" spans="1:41">
      <c r="A30" s="5"/>
      <c r="B30" s="2"/>
      <c r="C30" s="3"/>
      <c r="D30" s="2"/>
      <c r="E30" s="3"/>
      <c r="F30" s="42"/>
      <c r="G30" s="43"/>
      <c r="H30" s="42"/>
      <c r="I30" s="43"/>
      <c r="J30" s="7"/>
      <c r="K30" s="3"/>
      <c r="L30" s="42"/>
      <c r="M30" s="43"/>
      <c r="N30" s="43"/>
      <c r="O30" s="3"/>
      <c r="P30" s="2"/>
      <c r="Q30" s="3"/>
      <c r="R30" s="2"/>
      <c r="S30" s="3"/>
      <c r="T30" s="2"/>
      <c r="U30" s="3"/>
      <c r="V30" s="25"/>
      <c r="W30" s="3"/>
      <c r="X30" s="23"/>
      <c r="Y30" s="23"/>
      <c r="Z30" s="3"/>
      <c r="AA30" s="3"/>
      <c r="AB30" s="3"/>
      <c r="AC30" s="24"/>
      <c r="AD30" s="25"/>
      <c r="AE30" s="24"/>
      <c r="AF30" s="25"/>
      <c r="AG30" s="24"/>
      <c r="AH30" s="25"/>
      <c r="AI30" s="24"/>
      <c r="AJ30" s="52">
        <v>0</v>
      </c>
      <c r="AK30" s="4"/>
      <c r="AL30" s="49"/>
      <c r="AN30" s="165"/>
      <c r="AO30" s="181"/>
    </row>
    <row r="31" spans="1:41">
      <c r="A31" s="4">
        <v>15</v>
      </c>
      <c r="B31" s="1" t="s">
        <v>60</v>
      </c>
      <c r="C31" s="34">
        <v>0</v>
      </c>
      <c r="D31" s="26">
        <v>20</v>
      </c>
      <c r="E31" s="47">
        <v>20</v>
      </c>
      <c r="F31" s="41">
        <v>20</v>
      </c>
      <c r="G31" s="26">
        <v>20</v>
      </c>
      <c r="H31" s="41">
        <v>20</v>
      </c>
      <c r="I31" s="26">
        <v>20</v>
      </c>
      <c r="J31" s="26">
        <v>20</v>
      </c>
      <c r="K31" s="26">
        <v>20</v>
      </c>
      <c r="L31" s="41">
        <v>20</v>
      </c>
      <c r="M31" s="26">
        <v>40</v>
      </c>
      <c r="N31" s="26">
        <v>40</v>
      </c>
      <c r="O31" s="26">
        <v>40</v>
      </c>
      <c r="P31" s="41">
        <v>40</v>
      </c>
      <c r="Q31" s="26">
        <v>40</v>
      </c>
      <c r="R31" s="10">
        <v>0</v>
      </c>
      <c r="S31" s="26">
        <v>40</v>
      </c>
      <c r="T31" s="41">
        <v>40</v>
      </c>
      <c r="U31" s="26">
        <v>40</v>
      </c>
      <c r="V31" s="41">
        <v>40</v>
      </c>
      <c r="W31" s="26">
        <v>60</v>
      </c>
      <c r="X31" s="56">
        <v>30</v>
      </c>
      <c r="Y31" s="44">
        <v>60</v>
      </c>
      <c r="Z31" s="44">
        <v>60</v>
      </c>
      <c r="AA31" s="44">
        <v>60</v>
      </c>
      <c r="AB31" s="44">
        <v>60</v>
      </c>
      <c r="AC31" s="44">
        <v>60</v>
      </c>
      <c r="AD31" s="68">
        <v>37</v>
      </c>
      <c r="AE31" s="44">
        <v>60</v>
      </c>
      <c r="AF31" s="32">
        <v>60</v>
      </c>
      <c r="AG31" s="56">
        <v>45</v>
      </c>
      <c r="AH31" s="32">
        <v>40</v>
      </c>
      <c r="AI31" s="56">
        <v>0</v>
      </c>
      <c r="AJ31" s="67">
        <v>-16</v>
      </c>
      <c r="AK31" s="4">
        <f t="shared" si="6"/>
        <v>1172</v>
      </c>
      <c r="AL31" s="19">
        <f t="shared" si="7"/>
        <v>1156</v>
      </c>
      <c r="AN31" s="165"/>
      <c r="AO31" s="181"/>
    </row>
    <row r="32" spans="1:41">
      <c r="A32" s="5"/>
      <c r="B32" s="59" t="s">
        <v>61</v>
      </c>
      <c r="C32" s="3"/>
      <c r="D32" s="3"/>
      <c r="E32" s="2"/>
      <c r="F32" s="43"/>
      <c r="G32" s="42"/>
      <c r="H32" s="43"/>
      <c r="I32" s="42"/>
      <c r="J32" s="7"/>
      <c r="K32" s="2"/>
      <c r="L32" s="43"/>
      <c r="M32" s="42"/>
      <c r="N32" s="43"/>
      <c r="O32" s="2"/>
      <c r="P32" s="3"/>
      <c r="Q32" s="2"/>
      <c r="R32" s="3"/>
      <c r="S32" s="2"/>
      <c r="T32" s="3"/>
      <c r="U32" s="2"/>
      <c r="V32" s="24"/>
      <c r="W32" s="2"/>
      <c r="X32" s="23"/>
      <c r="Y32" s="22"/>
      <c r="Z32" s="3"/>
      <c r="AA32" s="2"/>
      <c r="AB32" s="3"/>
      <c r="AC32" s="24"/>
      <c r="AD32" s="25"/>
      <c r="AE32" s="24"/>
      <c r="AF32" s="25"/>
      <c r="AG32" s="24"/>
      <c r="AH32" s="25"/>
      <c r="AI32" s="24"/>
      <c r="AJ32" s="43"/>
      <c r="AK32" s="4"/>
      <c r="AL32" s="49"/>
      <c r="AN32" s="165"/>
      <c r="AO32" s="181"/>
    </row>
    <row r="33" spans="1:42">
      <c r="A33" s="4">
        <v>16</v>
      </c>
      <c r="B33" s="1" t="s">
        <v>62</v>
      </c>
      <c r="C33" s="34">
        <v>0</v>
      </c>
      <c r="D33" s="34">
        <v>10</v>
      </c>
      <c r="E33" s="47">
        <v>20</v>
      </c>
      <c r="F33" s="41">
        <v>20</v>
      </c>
      <c r="G33" s="34">
        <v>10</v>
      </c>
      <c r="H33" s="41">
        <v>20</v>
      </c>
      <c r="I33" s="26">
        <v>20</v>
      </c>
      <c r="J33" s="26">
        <v>20</v>
      </c>
      <c r="K33" s="34">
        <v>10</v>
      </c>
      <c r="L33" s="41">
        <v>20</v>
      </c>
      <c r="M33" s="26">
        <v>40</v>
      </c>
      <c r="N33" s="26">
        <v>40</v>
      </c>
      <c r="O33" s="26">
        <v>40</v>
      </c>
      <c r="P33" s="41">
        <v>40</v>
      </c>
      <c r="Q33" s="26">
        <v>40</v>
      </c>
      <c r="R33" s="41">
        <v>40</v>
      </c>
      <c r="S33" s="26">
        <v>40</v>
      </c>
      <c r="T33" s="41">
        <v>40</v>
      </c>
      <c r="U33" s="26">
        <v>40</v>
      </c>
      <c r="V33" s="41">
        <v>40</v>
      </c>
      <c r="W33" s="26">
        <v>60</v>
      </c>
      <c r="X33" s="44">
        <v>60</v>
      </c>
      <c r="Y33" s="44">
        <v>60</v>
      </c>
      <c r="Z33" s="44">
        <v>60</v>
      </c>
      <c r="AA33" s="56">
        <v>30</v>
      </c>
      <c r="AB33" s="44">
        <v>60</v>
      </c>
      <c r="AC33" s="44">
        <v>60</v>
      </c>
      <c r="AD33" s="68">
        <v>50</v>
      </c>
      <c r="AE33" s="44">
        <v>60</v>
      </c>
      <c r="AF33" s="32">
        <v>60</v>
      </c>
      <c r="AG33" s="56">
        <v>33</v>
      </c>
      <c r="AH33" s="32">
        <v>40</v>
      </c>
      <c r="AI33" s="56">
        <v>10</v>
      </c>
      <c r="AJ33" s="67">
        <v>-60</v>
      </c>
      <c r="AK33" s="4">
        <f t="shared" si="6"/>
        <v>1193</v>
      </c>
      <c r="AL33" s="19">
        <f t="shared" si="7"/>
        <v>1133</v>
      </c>
      <c r="AN33" s="165"/>
      <c r="AO33" s="181"/>
    </row>
    <row r="34" spans="1:42">
      <c r="A34" s="5"/>
      <c r="B34" s="2"/>
      <c r="C34" s="3"/>
      <c r="D34" s="2"/>
      <c r="E34" s="3"/>
      <c r="F34" s="42"/>
      <c r="G34" s="43"/>
      <c r="H34" s="42"/>
      <c r="I34" s="43"/>
      <c r="J34" s="7"/>
      <c r="K34" s="3"/>
      <c r="L34" s="42"/>
      <c r="M34" s="43"/>
      <c r="N34" s="43"/>
      <c r="O34" s="3"/>
      <c r="P34" s="2"/>
      <c r="Q34" s="3"/>
      <c r="R34" s="2"/>
      <c r="S34" s="3"/>
      <c r="T34" s="2"/>
      <c r="U34" s="3"/>
      <c r="V34" s="25"/>
      <c r="W34" s="3"/>
      <c r="X34" s="23"/>
      <c r="Y34" s="23"/>
      <c r="Z34" s="3"/>
      <c r="AA34" s="3"/>
      <c r="AB34" s="3"/>
      <c r="AC34" s="24"/>
      <c r="AD34" s="25"/>
      <c r="AE34" s="24"/>
      <c r="AF34" s="25"/>
      <c r="AG34" s="24"/>
      <c r="AH34" s="25"/>
      <c r="AI34" s="24"/>
      <c r="AJ34" s="52">
        <v>0</v>
      </c>
      <c r="AK34" s="4"/>
      <c r="AL34" s="49"/>
      <c r="AN34" s="165"/>
      <c r="AO34" s="181"/>
    </row>
    <row r="35" spans="1:42">
      <c r="A35" s="4">
        <v>17</v>
      </c>
      <c r="B35" s="1" t="s">
        <v>63</v>
      </c>
      <c r="C35" s="26">
        <v>20</v>
      </c>
      <c r="D35" s="34">
        <v>10</v>
      </c>
      <c r="E35" s="47">
        <v>20</v>
      </c>
      <c r="F35" s="10">
        <v>10</v>
      </c>
      <c r="G35" s="26">
        <v>20</v>
      </c>
      <c r="H35" s="41">
        <v>20</v>
      </c>
      <c r="I35" s="26">
        <v>20</v>
      </c>
      <c r="J35" s="26">
        <v>20</v>
      </c>
      <c r="K35" s="34">
        <v>10</v>
      </c>
      <c r="L35" s="41">
        <v>20</v>
      </c>
      <c r="M35" s="26">
        <v>40</v>
      </c>
      <c r="N35" s="26">
        <v>40</v>
      </c>
      <c r="O35" s="26">
        <v>40</v>
      </c>
      <c r="P35" s="41">
        <v>40</v>
      </c>
      <c r="Q35" s="26">
        <v>40</v>
      </c>
      <c r="R35" s="41">
        <v>40</v>
      </c>
      <c r="S35" s="26">
        <v>40</v>
      </c>
      <c r="T35" s="41">
        <v>40</v>
      </c>
      <c r="U35" s="34">
        <v>20</v>
      </c>
      <c r="V35" s="41">
        <v>40</v>
      </c>
      <c r="W35" s="26">
        <v>60</v>
      </c>
      <c r="X35" s="56">
        <v>30</v>
      </c>
      <c r="Y35" s="44">
        <v>60</v>
      </c>
      <c r="Z35" s="44">
        <v>60</v>
      </c>
      <c r="AA35" s="56">
        <v>30</v>
      </c>
      <c r="AB35" s="44">
        <v>60</v>
      </c>
      <c r="AC35" s="44">
        <v>60</v>
      </c>
      <c r="AD35" s="68">
        <v>20</v>
      </c>
      <c r="AE35" s="44">
        <v>60</v>
      </c>
      <c r="AF35" s="32">
        <v>60</v>
      </c>
      <c r="AG35" s="56">
        <v>51</v>
      </c>
      <c r="AH35" s="32">
        <v>40</v>
      </c>
      <c r="AI35" s="56">
        <v>0</v>
      </c>
      <c r="AJ35" s="51">
        <v>0</v>
      </c>
      <c r="AK35" s="4">
        <f t="shared" si="6"/>
        <v>1141</v>
      </c>
      <c r="AL35" s="19">
        <f t="shared" si="7"/>
        <v>1141</v>
      </c>
      <c r="AN35" s="165"/>
      <c r="AO35" s="181"/>
    </row>
    <row r="36" spans="1:42">
      <c r="A36" s="5"/>
      <c r="B36" s="28"/>
      <c r="C36" s="3"/>
      <c r="D36" s="3"/>
      <c r="E36" s="2"/>
      <c r="F36" s="43"/>
      <c r="G36" s="42"/>
      <c r="H36" s="43"/>
      <c r="I36" s="42"/>
      <c r="J36" s="7"/>
      <c r="K36" s="2"/>
      <c r="L36" s="43"/>
      <c r="M36" s="42"/>
      <c r="N36" s="43"/>
      <c r="O36" s="2"/>
      <c r="P36" s="3"/>
      <c r="Q36" s="2"/>
      <c r="R36" s="3"/>
      <c r="S36" s="2"/>
      <c r="T36" s="3"/>
      <c r="U36" s="2"/>
      <c r="V36" s="24"/>
      <c r="W36" s="2"/>
      <c r="X36" s="23"/>
      <c r="Y36" s="22"/>
      <c r="Z36" s="3"/>
      <c r="AA36" s="2"/>
      <c r="AB36" s="3"/>
      <c r="AC36" s="24"/>
      <c r="AD36" s="25"/>
      <c r="AE36" s="24"/>
      <c r="AF36" s="25"/>
      <c r="AG36" s="24"/>
      <c r="AH36" s="25"/>
      <c r="AI36" s="24"/>
      <c r="AJ36" s="43"/>
      <c r="AK36" s="4"/>
      <c r="AL36" s="49"/>
      <c r="AN36" s="165"/>
      <c r="AO36" s="181"/>
    </row>
    <row r="37" spans="1:42">
      <c r="A37" s="4">
        <v>18</v>
      </c>
      <c r="B37" s="1" t="s">
        <v>64</v>
      </c>
      <c r="C37" s="34">
        <v>0</v>
      </c>
      <c r="D37" s="34">
        <v>10</v>
      </c>
      <c r="E37" s="47">
        <v>20</v>
      </c>
      <c r="F37" s="41">
        <v>20</v>
      </c>
      <c r="G37" s="26">
        <v>20</v>
      </c>
      <c r="H37" s="10">
        <v>10</v>
      </c>
      <c r="I37" s="26">
        <v>20</v>
      </c>
      <c r="J37" s="26">
        <v>20</v>
      </c>
      <c r="K37" s="26">
        <v>20</v>
      </c>
      <c r="L37" s="41">
        <v>20</v>
      </c>
      <c r="M37" s="34">
        <v>20</v>
      </c>
      <c r="N37" s="26">
        <v>40</v>
      </c>
      <c r="O37" s="26">
        <v>40</v>
      </c>
      <c r="P37" s="41">
        <v>40</v>
      </c>
      <c r="Q37" s="26">
        <v>40</v>
      </c>
      <c r="R37" s="41">
        <v>40</v>
      </c>
      <c r="S37" s="26">
        <v>40</v>
      </c>
      <c r="T37" s="41">
        <v>40</v>
      </c>
      <c r="U37" s="26">
        <v>40</v>
      </c>
      <c r="V37" s="41">
        <v>40</v>
      </c>
      <c r="W37" s="26">
        <v>60</v>
      </c>
      <c r="X37" s="56">
        <v>30</v>
      </c>
      <c r="Y37" s="44">
        <v>60</v>
      </c>
      <c r="Z37" s="44">
        <v>60</v>
      </c>
      <c r="AA37" s="56">
        <v>30</v>
      </c>
      <c r="AB37" s="44">
        <v>60</v>
      </c>
      <c r="AC37" s="44">
        <v>60</v>
      </c>
      <c r="AD37" s="68">
        <v>37</v>
      </c>
      <c r="AE37" s="56">
        <v>30</v>
      </c>
      <c r="AF37" s="32">
        <v>60</v>
      </c>
      <c r="AG37" s="56">
        <v>57</v>
      </c>
      <c r="AH37" s="68">
        <v>30</v>
      </c>
      <c r="AI37" s="56">
        <v>35</v>
      </c>
      <c r="AJ37" s="67">
        <v>-10</v>
      </c>
      <c r="AK37" s="4">
        <f t="shared" ref="AK37:AK39" si="8">C37+D37+E37+F37+G37+H37+I37+J37+K37+L37+M37+N37+O37+P37+Q37+R37+S37+T37+U37+V37+W37+X37+Y37+Z37+AA37+AB37+AC37+AD37+AE37+AF37+AG37+AH37+AI37</f>
        <v>1149</v>
      </c>
      <c r="AL37" s="19">
        <f t="shared" ref="AL37:AL39" si="9">AJ37+AK37</f>
        <v>1139</v>
      </c>
      <c r="AN37" s="165"/>
      <c r="AO37" s="181"/>
    </row>
    <row r="38" spans="1:42">
      <c r="A38" s="5"/>
      <c r="B38" s="2" t="s">
        <v>65</v>
      </c>
      <c r="C38" s="3"/>
      <c r="D38" s="2"/>
      <c r="E38" s="3"/>
      <c r="F38" s="42"/>
      <c r="G38" s="43"/>
      <c r="H38" s="42"/>
      <c r="I38" s="43"/>
      <c r="J38" s="7"/>
      <c r="K38" s="3"/>
      <c r="L38" s="42"/>
      <c r="M38" s="43"/>
      <c r="N38" s="43"/>
      <c r="O38" s="3"/>
      <c r="P38" s="2"/>
      <c r="Q38" s="3"/>
      <c r="R38" s="2"/>
      <c r="S38" s="3"/>
      <c r="T38" s="2"/>
      <c r="U38" s="3"/>
      <c r="V38" s="25"/>
      <c r="W38" s="3"/>
      <c r="X38" s="23"/>
      <c r="Y38" s="23"/>
      <c r="Z38" s="3"/>
      <c r="AA38" s="3"/>
      <c r="AB38" s="3"/>
      <c r="AC38" s="24"/>
      <c r="AD38" s="25"/>
      <c r="AE38" s="24"/>
      <c r="AF38" s="25"/>
      <c r="AG38" s="24"/>
      <c r="AH38" s="25"/>
      <c r="AI38" s="24"/>
      <c r="AJ38" s="52">
        <v>0</v>
      </c>
      <c r="AK38" s="4"/>
      <c r="AL38" s="49"/>
      <c r="AN38" s="165"/>
      <c r="AO38" s="181"/>
    </row>
    <row r="39" spans="1:42">
      <c r="A39" s="4">
        <v>19</v>
      </c>
      <c r="B39" s="1" t="s">
        <v>68</v>
      </c>
      <c r="C39" s="26">
        <v>20</v>
      </c>
      <c r="D39" s="26">
        <v>20</v>
      </c>
      <c r="E39" s="12">
        <v>10</v>
      </c>
      <c r="F39" s="10">
        <v>10</v>
      </c>
      <c r="G39" s="26">
        <v>20</v>
      </c>
      <c r="H39" s="41">
        <v>20</v>
      </c>
      <c r="I39" s="26">
        <v>20</v>
      </c>
      <c r="J39" s="26">
        <v>20</v>
      </c>
      <c r="K39" s="34">
        <v>10</v>
      </c>
      <c r="L39" s="41">
        <v>20</v>
      </c>
      <c r="M39" s="26">
        <v>40</v>
      </c>
      <c r="N39" s="26">
        <v>40</v>
      </c>
      <c r="O39" s="26">
        <v>40</v>
      </c>
      <c r="P39" s="41">
        <v>40</v>
      </c>
      <c r="Q39" s="26">
        <v>40</v>
      </c>
      <c r="R39" s="41">
        <v>40</v>
      </c>
      <c r="S39" s="26">
        <v>40</v>
      </c>
      <c r="T39" s="41">
        <v>40</v>
      </c>
      <c r="U39" s="34">
        <v>0</v>
      </c>
      <c r="V39" s="10">
        <v>0</v>
      </c>
      <c r="W39" s="26">
        <v>60</v>
      </c>
      <c r="X39" s="56">
        <v>30</v>
      </c>
      <c r="Y39" s="44">
        <v>60</v>
      </c>
      <c r="Z39" s="44">
        <v>60</v>
      </c>
      <c r="AA39" s="44">
        <v>60</v>
      </c>
      <c r="AB39" s="44">
        <v>60</v>
      </c>
      <c r="AC39" s="44">
        <v>60</v>
      </c>
      <c r="AD39" s="68">
        <v>52</v>
      </c>
      <c r="AE39" s="44">
        <v>60</v>
      </c>
      <c r="AF39" s="32">
        <v>60</v>
      </c>
      <c r="AG39" s="56">
        <v>0</v>
      </c>
      <c r="AH39" s="68">
        <v>35</v>
      </c>
      <c r="AI39" s="56">
        <v>0</v>
      </c>
      <c r="AJ39" s="51">
        <v>0</v>
      </c>
      <c r="AK39" s="4">
        <f t="shared" si="8"/>
        <v>1087</v>
      </c>
      <c r="AL39" s="19">
        <f t="shared" si="9"/>
        <v>1087</v>
      </c>
      <c r="AN39" s="165"/>
      <c r="AO39" s="181"/>
    </row>
    <row r="40" spans="1:42">
      <c r="A40" s="5"/>
      <c r="B40" s="42" t="s">
        <v>69</v>
      </c>
      <c r="C40" s="3"/>
      <c r="D40" s="3"/>
      <c r="E40" s="2"/>
      <c r="F40" s="43"/>
      <c r="G40" s="42"/>
      <c r="H40" s="43"/>
      <c r="I40" s="42"/>
      <c r="J40" s="7"/>
      <c r="K40" s="2"/>
      <c r="L40" s="43"/>
      <c r="M40" s="42"/>
      <c r="N40" s="43"/>
      <c r="O40" s="2"/>
      <c r="P40" s="3"/>
      <c r="Q40" s="2"/>
      <c r="R40" s="3"/>
      <c r="S40" s="2"/>
      <c r="T40" s="3"/>
      <c r="U40" s="2"/>
      <c r="V40" s="24"/>
      <c r="W40" s="2"/>
      <c r="X40" s="23"/>
      <c r="Y40" s="22"/>
      <c r="Z40" s="3"/>
      <c r="AA40" s="2"/>
      <c r="AB40" s="3"/>
      <c r="AC40" s="24"/>
      <c r="AD40" s="25"/>
      <c r="AE40" s="24"/>
      <c r="AF40" s="25"/>
      <c r="AG40" s="24"/>
      <c r="AH40" s="25"/>
      <c r="AI40" s="24"/>
      <c r="AJ40" s="43"/>
      <c r="AK40" s="4"/>
      <c r="AL40" s="49"/>
      <c r="AN40" s="165"/>
      <c r="AO40" s="181"/>
    </row>
    <row r="41" spans="1:42">
      <c r="A41" s="159">
        <v>20</v>
      </c>
      <c r="B41" s="172" t="s">
        <v>70</v>
      </c>
      <c r="C41" s="6">
        <v>0</v>
      </c>
      <c r="D41" s="49">
        <v>20</v>
      </c>
      <c r="E41" s="142">
        <v>0</v>
      </c>
      <c r="F41" s="143">
        <v>0</v>
      </c>
      <c r="G41" s="49">
        <v>20</v>
      </c>
      <c r="H41" s="144">
        <v>20</v>
      </c>
      <c r="I41" s="49">
        <v>20</v>
      </c>
      <c r="J41" s="49">
        <v>20</v>
      </c>
      <c r="K41" s="6">
        <v>0</v>
      </c>
      <c r="L41" s="144">
        <v>20</v>
      </c>
      <c r="M41" s="49">
        <v>40</v>
      </c>
      <c r="N41" s="49">
        <v>40</v>
      </c>
      <c r="O41" s="6">
        <v>20</v>
      </c>
      <c r="P41" s="144">
        <v>40</v>
      </c>
      <c r="Q41" s="49">
        <v>40</v>
      </c>
      <c r="R41" s="143">
        <v>0</v>
      </c>
      <c r="S41" s="49">
        <v>40</v>
      </c>
      <c r="T41" s="144">
        <v>40</v>
      </c>
      <c r="U41" s="6">
        <v>0</v>
      </c>
      <c r="V41" s="143">
        <v>0</v>
      </c>
      <c r="W41" s="49">
        <v>60</v>
      </c>
      <c r="X41" s="56">
        <v>30</v>
      </c>
      <c r="Y41" s="44">
        <v>60</v>
      </c>
      <c r="Z41" s="44">
        <v>60</v>
      </c>
      <c r="AA41" s="44">
        <v>60</v>
      </c>
      <c r="AB41" s="44">
        <v>60</v>
      </c>
      <c r="AC41" s="44">
        <v>60</v>
      </c>
      <c r="AD41" s="68">
        <v>59</v>
      </c>
      <c r="AE41" s="44">
        <v>60</v>
      </c>
      <c r="AF41" s="32">
        <v>60</v>
      </c>
      <c r="AG41" s="56">
        <v>57</v>
      </c>
      <c r="AH41" s="32">
        <v>40</v>
      </c>
      <c r="AI41" s="56">
        <v>30</v>
      </c>
      <c r="AJ41" s="51">
        <v>0</v>
      </c>
      <c r="AK41" s="4">
        <f t="shared" ref="AK41" si="10">C41+D41+E41+F41+G41+H41+I41+J41+K41+L41+M41+N41+O41+P41+Q41+R41+S41+T41+U41+V41+W41+X41+Y41+Z41+AA41+AB41+AC41+AD41+AE41+AF41+AG41+AH41+AI41</f>
        <v>1076</v>
      </c>
      <c r="AL41" s="19">
        <f t="shared" ref="AL41" si="11">AJ41+AK41</f>
        <v>1076</v>
      </c>
      <c r="AN41" s="165"/>
      <c r="AO41" s="182">
        <v>99.4</v>
      </c>
    </row>
    <row r="42" spans="1:42" ht="15.75" thickBot="1">
      <c r="A42" s="161"/>
      <c r="B42" s="162" t="s">
        <v>71</v>
      </c>
      <c r="C42" s="3"/>
      <c r="D42" s="3"/>
      <c r="E42" s="2"/>
      <c r="F42" s="43"/>
      <c r="G42" s="42"/>
      <c r="H42" s="43"/>
      <c r="I42" s="42"/>
      <c r="J42" s="7"/>
      <c r="K42" s="2"/>
      <c r="L42" s="43"/>
      <c r="M42" s="42"/>
      <c r="N42" s="43"/>
      <c r="O42" s="2"/>
      <c r="P42" s="3"/>
      <c r="Q42" s="2"/>
      <c r="R42" s="3"/>
      <c r="S42" s="2"/>
      <c r="T42" s="3"/>
      <c r="U42" s="2"/>
      <c r="V42" s="24"/>
      <c r="W42" s="2"/>
      <c r="X42" s="23"/>
      <c r="Y42" s="22"/>
      <c r="Z42" s="3"/>
      <c r="AA42" s="2"/>
      <c r="AB42" s="3"/>
      <c r="AC42" s="24"/>
      <c r="AD42" s="25"/>
      <c r="AE42" s="24"/>
      <c r="AF42" s="25"/>
      <c r="AG42" s="24"/>
      <c r="AH42" s="25"/>
      <c r="AI42" s="24"/>
      <c r="AJ42" s="43"/>
      <c r="AK42" s="76"/>
      <c r="AL42" s="77"/>
      <c r="AN42" s="171"/>
      <c r="AO42" s="184"/>
    </row>
    <row r="43" spans="1:42" ht="15.75" thickBot="1">
      <c r="B43" t="s">
        <v>46</v>
      </c>
    </row>
    <row r="44" spans="1:42" ht="141" thickBot="1">
      <c r="A44" s="64" t="s">
        <v>0</v>
      </c>
      <c r="B44" s="65" t="s">
        <v>11</v>
      </c>
      <c r="C44" s="14" t="s">
        <v>1</v>
      </c>
      <c r="D44" s="15" t="s">
        <v>2</v>
      </c>
      <c r="E44" s="16" t="s">
        <v>15</v>
      </c>
      <c r="F44" s="39" t="s">
        <v>3</v>
      </c>
      <c r="G44" s="17" t="s">
        <v>4</v>
      </c>
      <c r="H44" s="39" t="s">
        <v>24</v>
      </c>
      <c r="I44" s="17" t="s">
        <v>25</v>
      </c>
      <c r="J44" s="17" t="s">
        <v>12</v>
      </c>
      <c r="K44" s="16" t="s">
        <v>13</v>
      </c>
      <c r="L44" s="39" t="s">
        <v>5</v>
      </c>
      <c r="M44" s="17" t="s">
        <v>16</v>
      </c>
      <c r="N44" s="17" t="s">
        <v>20</v>
      </c>
      <c r="O44" s="16" t="s">
        <v>17</v>
      </c>
      <c r="P44" s="18" t="s">
        <v>14</v>
      </c>
      <c r="Q44" s="16" t="s">
        <v>18</v>
      </c>
      <c r="R44" s="39" t="s">
        <v>26</v>
      </c>
      <c r="S44" s="16" t="s">
        <v>6</v>
      </c>
      <c r="T44" s="39" t="s">
        <v>7</v>
      </c>
      <c r="U44" s="16" t="s">
        <v>8</v>
      </c>
      <c r="V44" s="39" t="s">
        <v>23</v>
      </c>
      <c r="W44" s="16" t="s">
        <v>9</v>
      </c>
      <c r="X44" s="17" t="s">
        <v>22</v>
      </c>
      <c r="Y44" s="17" t="s">
        <v>21</v>
      </c>
      <c r="Z44" s="16" t="s">
        <v>10</v>
      </c>
      <c r="AA44" s="16" t="s">
        <v>19</v>
      </c>
      <c r="AB44" s="16" t="s">
        <v>27</v>
      </c>
      <c r="AC44" s="17" t="s">
        <v>28</v>
      </c>
      <c r="AD44" s="17" t="s">
        <v>29</v>
      </c>
      <c r="AE44" s="17" t="s">
        <v>30</v>
      </c>
      <c r="AF44" s="17" t="s">
        <v>31</v>
      </c>
      <c r="AG44" s="17" t="s">
        <v>32</v>
      </c>
      <c r="AH44" s="17" t="s">
        <v>35</v>
      </c>
      <c r="AI44" s="17" t="s">
        <v>36</v>
      </c>
      <c r="AJ44" s="17" t="s">
        <v>131</v>
      </c>
      <c r="AK44" s="16" t="s">
        <v>132</v>
      </c>
      <c r="AL44" s="66" t="s">
        <v>133</v>
      </c>
      <c r="AO44" s="158" t="s">
        <v>137</v>
      </c>
      <c r="AP44" s="158" t="s">
        <v>138</v>
      </c>
    </row>
    <row r="45" spans="1:42">
      <c r="A45" s="4">
        <v>21</v>
      </c>
      <c r="B45" s="1" t="s">
        <v>72</v>
      </c>
      <c r="C45" s="26">
        <v>20</v>
      </c>
      <c r="D45" s="26">
        <v>20</v>
      </c>
      <c r="E45" s="47">
        <v>20</v>
      </c>
      <c r="F45" s="41">
        <v>20</v>
      </c>
      <c r="G45" s="26">
        <v>20</v>
      </c>
      <c r="H45" s="41">
        <v>20</v>
      </c>
      <c r="I45" s="26">
        <v>20</v>
      </c>
      <c r="J45" s="26">
        <v>20</v>
      </c>
      <c r="K45" s="34">
        <v>0</v>
      </c>
      <c r="L45" s="41">
        <v>20</v>
      </c>
      <c r="M45" s="26">
        <v>40</v>
      </c>
      <c r="N45" s="26">
        <v>40</v>
      </c>
      <c r="O45" s="26">
        <v>40</v>
      </c>
      <c r="P45" s="41">
        <v>40</v>
      </c>
      <c r="Q45" s="26">
        <v>40</v>
      </c>
      <c r="R45" s="41">
        <v>40</v>
      </c>
      <c r="S45" s="26">
        <v>40</v>
      </c>
      <c r="T45" s="41">
        <v>40</v>
      </c>
      <c r="U45" s="34">
        <v>0</v>
      </c>
      <c r="V45" s="10">
        <v>0</v>
      </c>
      <c r="W45" s="26">
        <v>60</v>
      </c>
      <c r="X45" s="56">
        <v>30</v>
      </c>
      <c r="Y45" s="44">
        <v>60</v>
      </c>
      <c r="Z45" s="44">
        <v>60</v>
      </c>
      <c r="AA45" s="44">
        <v>60</v>
      </c>
      <c r="AB45" s="44">
        <v>60</v>
      </c>
      <c r="AC45" s="44">
        <v>60</v>
      </c>
      <c r="AD45" s="56">
        <v>29</v>
      </c>
      <c r="AE45" s="44">
        <v>60</v>
      </c>
      <c r="AF45" s="44">
        <v>60</v>
      </c>
      <c r="AG45" s="56">
        <v>54</v>
      </c>
      <c r="AH45" s="56">
        <v>10</v>
      </c>
      <c r="AI45" s="56">
        <v>0</v>
      </c>
      <c r="AJ45" s="67">
        <v>-28</v>
      </c>
      <c r="AK45" s="4">
        <f t="shared" ref="AK45:AK47" si="12">C45+D45+E45+F45+G45+H45+I45+J45+K45+L45+M45+N45+O45+P45+Q45+R45+S45+T45+U45+V45+W45+X45+Y45+Z45+AA45+AB45+AC45+AD45+AE45+AF45+AG45+AH45+AI45</f>
        <v>1103</v>
      </c>
      <c r="AL45" s="19">
        <f t="shared" ref="AL45:AL47" si="13">AJ45+AK45</f>
        <v>1075</v>
      </c>
      <c r="AO45" s="156"/>
      <c r="AP45" s="173"/>
    </row>
    <row r="46" spans="1:42">
      <c r="A46" s="5"/>
      <c r="B46" s="2" t="s">
        <v>73</v>
      </c>
      <c r="C46" s="3"/>
      <c r="D46" s="2"/>
      <c r="E46" s="3"/>
      <c r="F46" s="42"/>
      <c r="G46" s="43"/>
      <c r="H46" s="42"/>
      <c r="I46" s="43"/>
      <c r="J46" s="7"/>
      <c r="K46" s="3"/>
      <c r="L46" s="42"/>
      <c r="M46" s="43"/>
      <c r="N46" s="43"/>
      <c r="O46" s="3"/>
      <c r="P46" s="2"/>
      <c r="Q46" s="3"/>
      <c r="R46" s="2"/>
      <c r="S46" s="3"/>
      <c r="T46" s="2"/>
      <c r="U46" s="3"/>
      <c r="V46" s="25"/>
      <c r="W46" s="3"/>
      <c r="X46" s="23"/>
      <c r="Y46" s="23"/>
      <c r="Z46" s="3"/>
      <c r="AA46" s="3"/>
      <c r="AB46" s="3"/>
      <c r="AC46" s="24"/>
      <c r="AD46" s="46"/>
      <c r="AE46" s="45"/>
      <c r="AF46" s="46"/>
      <c r="AG46" s="46"/>
      <c r="AH46" s="46"/>
      <c r="AI46" s="46"/>
      <c r="AJ46" s="52">
        <v>0</v>
      </c>
      <c r="AK46" s="4"/>
      <c r="AL46" s="49"/>
      <c r="AO46" s="156"/>
      <c r="AP46" s="173"/>
    </row>
    <row r="47" spans="1:42">
      <c r="A47" s="159">
        <v>22</v>
      </c>
      <c r="B47" s="172" t="s">
        <v>74</v>
      </c>
      <c r="C47" s="26">
        <v>20</v>
      </c>
      <c r="D47" s="26">
        <v>20</v>
      </c>
      <c r="E47" s="47">
        <v>20</v>
      </c>
      <c r="F47" s="10">
        <v>10</v>
      </c>
      <c r="G47" s="26">
        <v>20</v>
      </c>
      <c r="H47" s="10">
        <v>10</v>
      </c>
      <c r="I47" s="26">
        <v>20</v>
      </c>
      <c r="J47" s="26">
        <v>20</v>
      </c>
      <c r="K47" s="34">
        <v>0</v>
      </c>
      <c r="L47" s="41">
        <v>20</v>
      </c>
      <c r="M47" s="26">
        <v>40</v>
      </c>
      <c r="N47" s="26">
        <v>40</v>
      </c>
      <c r="O47" s="26">
        <v>40</v>
      </c>
      <c r="P47" s="41">
        <v>40</v>
      </c>
      <c r="Q47" s="26">
        <v>40</v>
      </c>
      <c r="R47" s="41">
        <v>40</v>
      </c>
      <c r="S47" s="26">
        <v>40</v>
      </c>
      <c r="T47" s="41">
        <v>40</v>
      </c>
      <c r="U47" s="34">
        <v>0</v>
      </c>
      <c r="V47" s="10">
        <v>0</v>
      </c>
      <c r="W47" s="26">
        <v>60</v>
      </c>
      <c r="X47" s="44">
        <v>60</v>
      </c>
      <c r="Y47" s="44">
        <v>60</v>
      </c>
      <c r="Z47" s="44">
        <v>60</v>
      </c>
      <c r="AA47" s="44">
        <v>60</v>
      </c>
      <c r="AB47" s="44">
        <v>60</v>
      </c>
      <c r="AC47" s="61">
        <v>60</v>
      </c>
      <c r="AD47" s="56">
        <v>0</v>
      </c>
      <c r="AE47" s="44">
        <v>60</v>
      </c>
      <c r="AF47" s="32">
        <v>60</v>
      </c>
      <c r="AG47" s="56">
        <v>42</v>
      </c>
      <c r="AH47" s="68">
        <v>35</v>
      </c>
      <c r="AI47" s="44">
        <v>40</v>
      </c>
      <c r="AJ47" s="67">
        <v>-70</v>
      </c>
      <c r="AK47" s="4">
        <f t="shared" si="12"/>
        <v>1137</v>
      </c>
      <c r="AL47" s="19">
        <f t="shared" si="13"/>
        <v>1067</v>
      </c>
      <c r="AO47" s="182">
        <v>98.05</v>
      </c>
      <c r="AP47" s="173"/>
    </row>
    <row r="48" spans="1:42">
      <c r="A48" s="161"/>
      <c r="B48" s="162" t="s">
        <v>75</v>
      </c>
      <c r="C48" s="3"/>
      <c r="D48" s="3"/>
      <c r="E48" s="2"/>
      <c r="F48" s="43"/>
      <c r="G48" s="42"/>
      <c r="H48" s="43"/>
      <c r="I48" s="42"/>
      <c r="J48" s="7"/>
      <c r="K48" s="2"/>
      <c r="L48" s="43"/>
      <c r="M48" s="42"/>
      <c r="N48" s="43"/>
      <c r="O48" s="2"/>
      <c r="P48" s="3"/>
      <c r="Q48" s="2"/>
      <c r="R48" s="3"/>
      <c r="S48" s="2"/>
      <c r="T48" s="3"/>
      <c r="U48" s="2"/>
      <c r="V48" s="24"/>
      <c r="W48" s="2"/>
      <c r="X48" s="23"/>
      <c r="Y48" s="22"/>
      <c r="Z48" s="3"/>
      <c r="AA48" s="2"/>
      <c r="AB48" s="3"/>
      <c r="AC48" s="25"/>
      <c r="AD48" s="24"/>
      <c r="AE48" s="24"/>
      <c r="AF48" s="25"/>
      <c r="AG48" s="24"/>
      <c r="AH48" s="25"/>
      <c r="AI48" s="24"/>
      <c r="AJ48" s="43"/>
      <c r="AK48" s="4"/>
      <c r="AL48" s="49"/>
      <c r="AO48" s="183"/>
      <c r="AP48" s="173"/>
    </row>
    <row r="49" spans="1:42">
      <c r="A49" s="4">
        <v>23</v>
      </c>
      <c r="B49" s="1" t="s">
        <v>76</v>
      </c>
      <c r="C49" s="34">
        <v>0</v>
      </c>
      <c r="D49" s="34">
        <v>10</v>
      </c>
      <c r="E49" s="12">
        <v>0</v>
      </c>
      <c r="F49" s="10">
        <v>0</v>
      </c>
      <c r="G49" s="26">
        <v>20</v>
      </c>
      <c r="H49" s="10">
        <v>0</v>
      </c>
      <c r="I49" s="34">
        <v>0</v>
      </c>
      <c r="J49" s="34">
        <v>0</v>
      </c>
      <c r="K49" s="34">
        <v>0</v>
      </c>
      <c r="L49" s="41">
        <v>20</v>
      </c>
      <c r="M49" s="26">
        <v>40</v>
      </c>
      <c r="N49" s="26">
        <v>40</v>
      </c>
      <c r="O49" s="34">
        <v>40</v>
      </c>
      <c r="P49" s="41">
        <v>40</v>
      </c>
      <c r="Q49" s="35">
        <v>40</v>
      </c>
      <c r="R49" s="41">
        <v>40</v>
      </c>
      <c r="S49" s="34">
        <v>0</v>
      </c>
      <c r="T49" s="41">
        <v>40</v>
      </c>
      <c r="U49" s="26">
        <v>40</v>
      </c>
      <c r="V49" s="41">
        <v>40</v>
      </c>
      <c r="W49" s="26">
        <v>60</v>
      </c>
      <c r="X49" s="56">
        <v>30</v>
      </c>
      <c r="Y49" s="44">
        <v>60</v>
      </c>
      <c r="Z49" s="44">
        <v>60</v>
      </c>
      <c r="AA49" s="44">
        <v>60</v>
      </c>
      <c r="AB49" s="44">
        <v>60</v>
      </c>
      <c r="AC49" s="44">
        <v>60</v>
      </c>
      <c r="AD49" s="27">
        <v>60</v>
      </c>
      <c r="AE49" s="44">
        <v>60</v>
      </c>
      <c r="AF49" s="32">
        <v>60</v>
      </c>
      <c r="AG49" s="56">
        <v>42</v>
      </c>
      <c r="AH49" s="27">
        <v>40</v>
      </c>
      <c r="AI49" s="56">
        <v>20</v>
      </c>
      <c r="AJ49" s="67">
        <v>-36</v>
      </c>
      <c r="AK49" s="4">
        <f t="shared" ref="AK49:AK51" si="14">C49+D49+E49+F49+G49+H49+I49+J49+K49+L49+M49+N49+O49+P49+Q49+R49+S49+T49+U49+V49+W49+X49+Y49+Z49+AA49+AB49+AC49+AD49+AE49+AF49+AG49+AH49+AI49</f>
        <v>1082</v>
      </c>
      <c r="AL49" s="19">
        <f t="shared" ref="AL49:AL51" si="15">AJ49+AK49</f>
        <v>1046</v>
      </c>
      <c r="AO49" s="181"/>
      <c r="AP49" s="173"/>
    </row>
    <row r="50" spans="1:42">
      <c r="A50" s="5"/>
      <c r="B50" s="2" t="s">
        <v>77</v>
      </c>
      <c r="C50" s="3"/>
      <c r="D50" s="3"/>
      <c r="E50" s="2"/>
      <c r="F50" s="43"/>
      <c r="G50" s="42"/>
      <c r="H50" s="43"/>
      <c r="I50" s="42"/>
      <c r="J50" s="7"/>
      <c r="K50" s="2"/>
      <c r="L50" s="43"/>
      <c r="M50" s="42"/>
      <c r="N50" s="43"/>
      <c r="O50" s="2"/>
      <c r="P50" s="3"/>
      <c r="Q50" s="2"/>
      <c r="R50" s="3"/>
      <c r="S50" s="2"/>
      <c r="T50" s="3"/>
      <c r="U50" s="2"/>
      <c r="V50" s="24"/>
      <c r="W50" s="2"/>
      <c r="X50" s="23"/>
      <c r="Y50" s="22"/>
      <c r="Z50" s="3"/>
      <c r="AA50" s="2"/>
      <c r="AB50" s="3"/>
      <c r="AC50" s="24"/>
      <c r="AD50" s="25"/>
      <c r="AE50" s="24"/>
      <c r="AF50" s="25"/>
      <c r="AG50" s="24"/>
      <c r="AH50" s="25"/>
      <c r="AI50" s="24"/>
      <c r="AJ50" s="43"/>
      <c r="AK50" s="4"/>
      <c r="AL50" s="49"/>
      <c r="AO50" s="181"/>
      <c r="AP50" s="173"/>
    </row>
    <row r="51" spans="1:42">
      <c r="A51" s="4">
        <v>24</v>
      </c>
      <c r="B51" s="1" t="s">
        <v>82</v>
      </c>
      <c r="C51" s="26">
        <v>20</v>
      </c>
      <c r="D51" s="26">
        <v>20</v>
      </c>
      <c r="E51" s="12">
        <v>10</v>
      </c>
      <c r="F51" s="10">
        <v>10</v>
      </c>
      <c r="G51" s="26">
        <v>20</v>
      </c>
      <c r="H51" s="10">
        <v>10</v>
      </c>
      <c r="I51" s="34">
        <v>0</v>
      </c>
      <c r="J51" s="26">
        <v>20</v>
      </c>
      <c r="K51" s="26">
        <v>20</v>
      </c>
      <c r="L51" s="10">
        <v>0</v>
      </c>
      <c r="M51" s="26">
        <v>40</v>
      </c>
      <c r="N51" s="26">
        <v>40</v>
      </c>
      <c r="O51" s="26">
        <v>40</v>
      </c>
      <c r="P51" s="41">
        <v>40</v>
      </c>
      <c r="Q51" s="26">
        <v>40</v>
      </c>
      <c r="R51" s="41">
        <v>40</v>
      </c>
      <c r="S51" s="34">
        <v>0</v>
      </c>
      <c r="T51" s="36">
        <v>40</v>
      </c>
      <c r="U51" s="34">
        <v>0</v>
      </c>
      <c r="V51" s="10">
        <v>0</v>
      </c>
      <c r="W51" s="26">
        <v>60</v>
      </c>
      <c r="X51" s="56">
        <v>30</v>
      </c>
      <c r="Y51" s="44">
        <v>60</v>
      </c>
      <c r="Z51" s="44">
        <v>60</v>
      </c>
      <c r="AA51" s="44">
        <v>60</v>
      </c>
      <c r="AB51" s="44">
        <v>60</v>
      </c>
      <c r="AC51" s="44">
        <v>60</v>
      </c>
      <c r="AD51" s="68">
        <v>44</v>
      </c>
      <c r="AE51" s="44">
        <v>60</v>
      </c>
      <c r="AF51" s="68">
        <v>0</v>
      </c>
      <c r="AG51" s="56">
        <v>51</v>
      </c>
      <c r="AH51" s="68">
        <v>35</v>
      </c>
      <c r="AI51" s="44">
        <v>40</v>
      </c>
      <c r="AJ51" s="51">
        <v>0</v>
      </c>
      <c r="AK51" s="4">
        <f t="shared" si="14"/>
        <v>1030</v>
      </c>
      <c r="AL51" s="19">
        <f t="shared" si="15"/>
        <v>1030</v>
      </c>
      <c r="AO51" s="181"/>
      <c r="AP51" s="173"/>
    </row>
    <row r="52" spans="1:42">
      <c r="A52" s="5"/>
      <c r="B52" s="2" t="s">
        <v>83</v>
      </c>
      <c r="C52" s="3"/>
      <c r="D52" s="2"/>
      <c r="E52" s="3"/>
      <c r="F52" s="42"/>
      <c r="G52" s="43"/>
      <c r="H52" s="42"/>
      <c r="I52" s="43"/>
      <c r="J52" s="7"/>
      <c r="K52" s="3"/>
      <c r="L52" s="42"/>
      <c r="M52" s="43"/>
      <c r="N52" s="43"/>
      <c r="O52" s="3"/>
      <c r="P52" s="2"/>
      <c r="Q52" s="3"/>
      <c r="R52" s="2"/>
      <c r="S52" s="3"/>
      <c r="T52" s="2"/>
      <c r="U52" s="3"/>
      <c r="V52" s="25"/>
      <c r="W52" s="3"/>
      <c r="X52" s="23"/>
      <c r="Y52" s="23"/>
      <c r="Z52" s="3"/>
      <c r="AA52" s="3"/>
      <c r="AB52" s="3"/>
      <c r="AC52" s="24"/>
      <c r="AD52" s="25"/>
      <c r="AE52" s="24"/>
      <c r="AF52" s="25"/>
      <c r="AG52" s="24"/>
      <c r="AH52" s="25"/>
      <c r="AI52" s="24"/>
      <c r="AJ52" s="52">
        <v>0</v>
      </c>
      <c r="AK52" s="4"/>
      <c r="AL52" s="49"/>
      <c r="AO52" s="181"/>
      <c r="AP52" s="173"/>
    </row>
    <row r="53" spans="1:42">
      <c r="A53" s="4">
        <v>25</v>
      </c>
      <c r="B53" s="1" t="s">
        <v>66</v>
      </c>
      <c r="C53" s="34">
        <v>0</v>
      </c>
      <c r="D53" s="34">
        <v>0</v>
      </c>
      <c r="E53" s="12">
        <v>0</v>
      </c>
      <c r="F53" s="10">
        <v>10</v>
      </c>
      <c r="G53" s="26">
        <v>20</v>
      </c>
      <c r="H53" s="41">
        <v>20</v>
      </c>
      <c r="I53" s="26">
        <v>20</v>
      </c>
      <c r="J53" s="26">
        <v>20</v>
      </c>
      <c r="K53" s="34">
        <v>10</v>
      </c>
      <c r="L53" s="41">
        <v>20</v>
      </c>
      <c r="M53" s="34">
        <v>20</v>
      </c>
      <c r="N53" s="26">
        <v>40</v>
      </c>
      <c r="O53" s="34">
        <v>0</v>
      </c>
      <c r="P53" s="41">
        <v>40</v>
      </c>
      <c r="Q53" s="34">
        <v>0</v>
      </c>
      <c r="R53" s="41">
        <v>40</v>
      </c>
      <c r="S53" s="26">
        <v>40</v>
      </c>
      <c r="T53" s="41">
        <v>40</v>
      </c>
      <c r="U53" s="26">
        <v>40</v>
      </c>
      <c r="V53" s="41">
        <v>40</v>
      </c>
      <c r="W53" s="26">
        <v>60</v>
      </c>
      <c r="X53" s="56">
        <v>30</v>
      </c>
      <c r="Y53" s="44">
        <v>60</v>
      </c>
      <c r="Z53" s="44">
        <v>60</v>
      </c>
      <c r="AA53" s="44">
        <v>60</v>
      </c>
      <c r="AB53" s="44">
        <v>60</v>
      </c>
      <c r="AC53" s="44">
        <v>60</v>
      </c>
      <c r="AD53" s="68">
        <v>32</v>
      </c>
      <c r="AE53" s="44">
        <v>60</v>
      </c>
      <c r="AF53" s="32">
        <v>60</v>
      </c>
      <c r="AG53" s="56">
        <v>0</v>
      </c>
      <c r="AH53" s="68">
        <v>35</v>
      </c>
      <c r="AI53" s="56">
        <v>30</v>
      </c>
      <c r="AJ53" s="51">
        <v>0</v>
      </c>
      <c r="AK53" s="4">
        <f t="shared" ref="AK53:AK63" si="16">C53+D53+E53+F53+G53+H53+I53+J53+K53+L53+M53+N53+O53+P53+Q53+R53+S53+T53+U53+V53+W53+X53+Y53+Z53+AA53+AB53+AC53+AD53+AE53+AF53+AG53+AH53+AI53</f>
        <v>1027</v>
      </c>
      <c r="AL53" s="19">
        <f t="shared" ref="AL53:AL61" si="17">AJ53+AK53</f>
        <v>1027</v>
      </c>
      <c r="AO53" s="181"/>
      <c r="AP53" s="173"/>
    </row>
    <row r="54" spans="1:42">
      <c r="A54" s="5"/>
      <c r="B54" s="2" t="s">
        <v>67</v>
      </c>
      <c r="C54" s="3"/>
      <c r="D54" s="3"/>
      <c r="E54" s="2"/>
      <c r="F54" s="43"/>
      <c r="G54" s="42"/>
      <c r="H54" s="43"/>
      <c r="I54" s="42"/>
      <c r="J54" s="7"/>
      <c r="K54" s="2"/>
      <c r="L54" s="43"/>
      <c r="M54" s="42"/>
      <c r="N54" s="43"/>
      <c r="O54" s="2"/>
      <c r="P54" s="3"/>
      <c r="Q54" s="2"/>
      <c r="R54" s="3"/>
      <c r="S54" s="2"/>
      <c r="T54" s="3"/>
      <c r="U54" s="2"/>
      <c r="V54" s="24"/>
      <c r="W54" s="2"/>
      <c r="X54" s="23"/>
      <c r="Y54" s="22"/>
      <c r="Z54" s="3"/>
      <c r="AA54" s="2"/>
      <c r="AB54" s="3"/>
      <c r="AC54" s="24"/>
      <c r="AD54" s="25"/>
      <c r="AE54" s="24"/>
      <c r="AF54" s="25"/>
      <c r="AG54" s="24"/>
      <c r="AH54" s="25"/>
      <c r="AI54" s="24"/>
      <c r="AJ54" s="43"/>
      <c r="AK54" s="4"/>
      <c r="AL54" s="49"/>
      <c r="AO54" s="181"/>
      <c r="AP54" s="173"/>
    </row>
    <row r="55" spans="1:42">
      <c r="A55" s="159">
        <v>26</v>
      </c>
      <c r="B55" s="172" t="s">
        <v>78</v>
      </c>
      <c r="C55" s="34">
        <v>0</v>
      </c>
      <c r="D55" s="34">
        <v>0</v>
      </c>
      <c r="E55" s="47">
        <v>20</v>
      </c>
      <c r="F55" s="10">
        <v>10</v>
      </c>
      <c r="G55" s="26">
        <v>20</v>
      </c>
      <c r="H55" s="10">
        <v>10</v>
      </c>
      <c r="I55" s="34">
        <v>0</v>
      </c>
      <c r="J55" s="26">
        <v>20</v>
      </c>
      <c r="K55" s="26">
        <v>20</v>
      </c>
      <c r="L55" s="41">
        <v>20</v>
      </c>
      <c r="M55" s="34">
        <v>20</v>
      </c>
      <c r="N55" s="26">
        <v>40</v>
      </c>
      <c r="O55" s="34">
        <v>20</v>
      </c>
      <c r="P55" s="41">
        <v>40</v>
      </c>
      <c r="Q55" s="34">
        <v>0</v>
      </c>
      <c r="R55" s="41">
        <v>40</v>
      </c>
      <c r="S55" s="34">
        <v>0</v>
      </c>
      <c r="T55" s="41">
        <v>40</v>
      </c>
      <c r="U55" s="26">
        <v>40</v>
      </c>
      <c r="V55" s="41">
        <v>40</v>
      </c>
      <c r="W55" s="26">
        <v>60</v>
      </c>
      <c r="X55" s="56">
        <v>30</v>
      </c>
      <c r="Y55" s="44">
        <v>60</v>
      </c>
      <c r="Z55" s="44">
        <v>60</v>
      </c>
      <c r="AA55" s="44">
        <v>60</v>
      </c>
      <c r="AB55" s="44">
        <v>60</v>
      </c>
      <c r="AC55" s="44">
        <v>60</v>
      </c>
      <c r="AD55" s="68">
        <v>58</v>
      </c>
      <c r="AE55" s="44">
        <v>60</v>
      </c>
      <c r="AF55" s="32">
        <v>60</v>
      </c>
      <c r="AG55" s="56">
        <v>0</v>
      </c>
      <c r="AH55" s="32">
        <v>40</v>
      </c>
      <c r="AI55" s="44">
        <v>40</v>
      </c>
      <c r="AJ55" s="67">
        <v>-24</v>
      </c>
      <c r="AK55" s="4">
        <f t="shared" si="16"/>
        <v>1048</v>
      </c>
      <c r="AL55" s="19">
        <f t="shared" si="17"/>
        <v>1024</v>
      </c>
      <c r="AO55" s="182">
        <v>96.7</v>
      </c>
      <c r="AP55" s="173"/>
    </row>
    <row r="56" spans="1:42">
      <c r="A56" s="161"/>
      <c r="B56" s="162" t="s">
        <v>79</v>
      </c>
      <c r="C56" s="3"/>
      <c r="D56" s="2"/>
      <c r="E56" s="3"/>
      <c r="F56" s="42"/>
      <c r="G56" s="43"/>
      <c r="H56" s="42"/>
      <c r="I56" s="43"/>
      <c r="J56" s="7"/>
      <c r="K56" s="3"/>
      <c r="L56" s="42"/>
      <c r="M56" s="43"/>
      <c r="N56" s="43"/>
      <c r="O56" s="3"/>
      <c r="P56" s="2"/>
      <c r="Q56" s="3"/>
      <c r="R56" s="2"/>
      <c r="S56" s="3"/>
      <c r="T56" s="2"/>
      <c r="U56" s="3"/>
      <c r="V56" s="25"/>
      <c r="W56" s="3"/>
      <c r="X56" s="23"/>
      <c r="Y56" s="23"/>
      <c r="Z56" s="3"/>
      <c r="AA56" s="3"/>
      <c r="AB56" s="3"/>
      <c r="AC56" s="24"/>
      <c r="AD56" s="25"/>
      <c r="AE56" s="24"/>
      <c r="AF56" s="25"/>
      <c r="AG56" s="24"/>
      <c r="AH56" s="25"/>
      <c r="AI56" s="24"/>
      <c r="AJ56" s="52">
        <v>0</v>
      </c>
      <c r="AK56" s="4"/>
      <c r="AL56" s="49"/>
      <c r="AO56" s="183"/>
      <c r="AP56" s="173"/>
    </row>
    <row r="57" spans="1:42">
      <c r="A57" s="4">
        <v>27</v>
      </c>
      <c r="B57" s="1" t="s">
        <v>80</v>
      </c>
      <c r="C57" s="34">
        <v>0</v>
      </c>
      <c r="D57" s="34">
        <v>0</v>
      </c>
      <c r="E57" s="12">
        <v>0</v>
      </c>
      <c r="F57" s="10">
        <v>0</v>
      </c>
      <c r="G57" s="34">
        <v>0</v>
      </c>
      <c r="H57" s="41">
        <v>20</v>
      </c>
      <c r="I57" s="26">
        <v>20</v>
      </c>
      <c r="J57" s="26">
        <v>20</v>
      </c>
      <c r="K57" s="26">
        <v>20</v>
      </c>
      <c r="L57" s="41">
        <v>20</v>
      </c>
      <c r="M57" s="26">
        <v>40</v>
      </c>
      <c r="N57" s="34">
        <v>0</v>
      </c>
      <c r="O57" s="146">
        <v>-20</v>
      </c>
      <c r="P57" s="41">
        <v>40</v>
      </c>
      <c r="Q57" s="26">
        <v>40</v>
      </c>
      <c r="R57" s="10">
        <v>0</v>
      </c>
      <c r="S57" s="26">
        <v>40</v>
      </c>
      <c r="T57" s="41">
        <v>40</v>
      </c>
      <c r="U57" s="26">
        <v>40</v>
      </c>
      <c r="V57" s="41">
        <v>40</v>
      </c>
      <c r="W57" s="26">
        <v>60</v>
      </c>
      <c r="X57" s="56">
        <v>30</v>
      </c>
      <c r="Y57" s="44">
        <v>60</v>
      </c>
      <c r="Z57" s="44">
        <v>60</v>
      </c>
      <c r="AA57" s="44">
        <v>60</v>
      </c>
      <c r="AB57" s="44">
        <v>60</v>
      </c>
      <c r="AC57" s="44">
        <v>60</v>
      </c>
      <c r="AD57" s="68">
        <v>54</v>
      </c>
      <c r="AE57" s="44">
        <v>60</v>
      </c>
      <c r="AF57" s="32">
        <v>60</v>
      </c>
      <c r="AG57" s="56">
        <v>42</v>
      </c>
      <c r="AH57" s="68">
        <v>30</v>
      </c>
      <c r="AI57" s="56">
        <v>10</v>
      </c>
      <c r="AJ57" s="51">
        <v>0</v>
      </c>
      <c r="AK57" s="4">
        <f t="shared" si="16"/>
        <v>1006</v>
      </c>
      <c r="AL57" s="19">
        <f t="shared" si="17"/>
        <v>1006</v>
      </c>
      <c r="AO57" s="181"/>
      <c r="AP57" s="173"/>
    </row>
    <row r="58" spans="1:42">
      <c r="A58" s="5"/>
      <c r="B58" s="59" t="s">
        <v>81</v>
      </c>
      <c r="C58" s="3"/>
      <c r="D58" s="3"/>
      <c r="E58" s="2"/>
      <c r="F58" s="43"/>
      <c r="G58" s="42"/>
      <c r="H58" s="43"/>
      <c r="I58" s="42"/>
      <c r="J58" s="7"/>
      <c r="K58" s="2"/>
      <c r="L58" s="43"/>
      <c r="M58" s="42"/>
      <c r="N58" s="43"/>
      <c r="O58" s="148"/>
      <c r="P58" s="3"/>
      <c r="Q58" s="2"/>
      <c r="R58" s="3"/>
      <c r="S58" s="2"/>
      <c r="T58" s="3"/>
      <c r="U58" s="2"/>
      <c r="V58" s="24"/>
      <c r="W58" s="2"/>
      <c r="X58" s="23"/>
      <c r="Y58" s="22"/>
      <c r="Z58" s="3"/>
      <c r="AA58" s="2"/>
      <c r="AB58" s="3"/>
      <c r="AC58" s="24"/>
      <c r="AD58" s="25"/>
      <c r="AE58" s="24"/>
      <c r="AF58" s="25"/>
      <c r="AG58" s="24"/>
      <c r="AH58" s="25"/>
      <c r="AI58" s="24"/>
      <c r="AJ58" s="43"/>
      <c r="AK58" s="4"/>
      <c r="AL58" s="49"/>
      <c r="AO58" s="181"/>
      <c r="AP58" s="173"/>
    </row>
    <row r="59" spans="1:42">
      <c r="A59" s="159">
        <v>28</v>
      </c>
      <c r="B59" s="172" t="s">
        <v>84</v>
      </c>
      <c r="C59" s="34">
        <v>0</v>
      </c>
      <c r="D59" s="34">
        <v>0</v>
      </c>
      <c r="E59" s="69">
        <v>20</v>
      </c>
      <c r="F59" s="10">
        <v>10</v>
      </c>
      <c r="G59" s="26">
        <v>20</v>
      </c>
      <c r="H59" s="10">
        <v>10</v>
      </c>
      <c r="I59" s="34">
        <v>0</v>
      </c>
      <c r="J59" s="26">
        <v>20</v>
      </c>
      <c r="K59" s="26">
        <v>20</v>
      </c>
      <c r="L59" s="36">
        <v>20</v>
      </c>
      <c r="M59" s="34">
        <v>20</v>
      </c>
      <c r="N59" s="26">
        <v>40</v>
      </c>
      <c r="O59" s="34">
        <v>20</v>
      </c>
      <c r="P59" s="41">
        <v>40</v>
      </c>
      <c r="Q59" s="34">
        <v>0</v>
      </c>
      <c r="R59" s="41">
        <v>40</v>
      </c>
      <c r="S59" s="34">
        <v>0</v>
      </c>
      <c r="T59" s="36">
        <v>40</v>
      </c>
      <c r="U59" s="26">
        <v>40</v>
      </c>
      <c r="V59" s="41">
        <v>40</v>
      </c>
      <c r="W59" s="26">
        <v>60</v>
      </c>
      <c r="X59" s="56">
        <v>30</v>
      </c>
      <c r="Y59" s="44">
        <v>60</v>
      </c>
      <c r="Z59" s="44">
        <v>60</v>
      </c>
      <c r="AA59" s="44">
        <v>60</v>
      </c>
      <c r="AB59" s="44">
        <v>60</v>
      </c>
      <c r="AC59" s="44">
        <v>60</v>
      </c>
      <c r="AD59" s="68">
        <v>42</v>
      </c>
      <c r="AE59" s="44">
        <v>60</v>
      </c>
      <c r="AF59" s="27">
        <v>60</v>
      </c>
      <c r="AG59" s="56">
        <v>0</v>
      </c>
      <c r="AH59" s="27">
        <v>40</v>
      </c>
      <c r="AI59" s="44">
        <v>20</v>
      </c>
      <c r="AJ59" s="67">
        <v>-26</v>
      </c>
      <c r="AK59" s="4">
        <f t="shared" si="16"/>
        <v>1012</v>
      </c>
      <c r="AL59" s="19">
        <f t="shared" si="17"/>
        <v>986</v>
      </c>
      <c r="AO59" s="182">
        <v>95.35</v>
      </c>
      <c r="AP59" s="173"/>
    </row>
    <row r="60" spans="1:42">
      <c r="A60" s="161"/>
      <c r="B60" s="162" t="s">
        <v>85</v>
      </c>
      <c r="C60" s="3"/>
      <c r="D60" s="2"/>
      <c r="E60" s="3"/>
      <c r="F60" s="42"/>
      <c r="G60" s="43"/>
      <c r="H60" s="42"/>
      <c r="I60" s="43"/>
      <c r="J60" s="7"/>
      <c r="K60" s="3"/>
      <c r="L60" s="42"/>
      <c r="M60" s="43"/>
      <c r="N60" s="43"/>
      <c r="O60" s="3"/>
      <c r="P60" s="2"/>
      <c r="Q60" s="3"/>
      <c r="R60" s="2"/>
      <c r="S60" s="3"/>
      <c r="T60" s="2"/>
      <c r="U60" s="3"/>
      <c r="V60" s="25"/>
      <c r="W60" s="3"/>
      <c r="X60" s="23"/>
      <c r="Y60" s="23"/>
      <c r="Z60" s="3"/>
      <c r="AA60" s="3"/>
      <c r="AB60" s="3"/>
      <c r="AC60" s="24"/>
      <c r="AD60" s="25"/>
      <c r="AE60" s="24"/>
      <c r="AF60" s="25"/>
      <c r="AG60" s="24"/>
      <c r="AH60" s="25"/>
      <c r="AI60" s="24"/>
      <c r="AJ60" s="52">
        <v>0</v>
      </c>
      <c r="AK60" s="4"/>
      <c r="AL60" s="49"/>
      <c r="AO60" s="183"/>
      <c r="AP60" s="173"/>
    </row>
    <row r="61" spans="1:42">
      <c r="A61" s="4">
        <v>29</v>
      </c>
      <c r="B61" s="1" t="s">
        <v>92</v>
      </c>
      <c r="C61" s="26">
        <v>20</v>
      </c>
      <c r="D61" s="34">
        <v>10</v>
      </c>
      <c r="E61" s="47">
        <v>20</v>
      </c>
      <c r="F61" s="10">
        <v>10</v>
      </c>
      <c r="G61" s="26">
        <v>20</v>
      </c>
      <c r="H61" s="10">
        <v>10</v>
      </c>
      <c r="I61" s="34">
        <v>0</v>
      </c>
      <c r="J61" s="26">
        <v>20</v>
      </c>
      <c r="K61" s="34">
        <v>0</v>
      </c>
      <c r="L61" s="41">
        <v>20</v>
      </c>
      <c r="M61" s="26">
        <v>40</v>
      </c>
      <c r="N61" s="26">
        <v>40</v>
      </c>
      <c r="O61" s="34">
        <v>20</v>
      </c>
      <c r="P61" s="41">
        <v>40</v>
      </c>
      <c r="Q61" s="26">
        <v>40</v>
      </c>
      <c r="R61" s="41">
        <v>40</v>
      </c>
      <c r="S61" s="34">
        <v>20</v>
      </c>
      <c r="T61" s="41">
        <v>40</v>
      </c>
      <c r="U61" s="26">
        <v>40</v>
      </c>
      <c r="V61" s="41">
        <v>40</v>
      </c>
      <c r="W61" s="26">
        <v>60</v>
      </c>
      <c r="X61" s="56">
        <v>30</v>
      </c>
      <c r="Y61" s="44">
        <v>60</v>
      </c>
      <c r="Z61" s="44">
        <v>60</v>
      </c>
      <c r="AA61" s="56">
        <v>30</v>
      </c>
      <c r="AB61" s="44">
        <v>60</v>
      </c>
      <c r="AC61" s="44">
        <v>60</v>
      </c>
      <c r="AD61" s="32">
        <v>60</v>
      </c>
      <c r="AE61" s="56">
        <v>0</v>
      </c>
      <c r="AF61" s="32">
        <v>60</v>
      </c>
      <c r="AG61" s="56">
        <v>0</v>
      </c>
      <c r="AH61" s="68">
        <v>0</v>
      </c>
      <c r="AI61" s="56">
        <v>0</v>
      </c>
      <c r="AJ61" s="51">
        <v>0</v>
      </c>
      <c r="AK61" s="4">
        <f t="shared" si="16"/>
        <v>970</v>
      </c>
      <c r="AL61" s="19">
        <f t="shared" si="17"/>
        <v>970</v>
      </c>
      <c r="AO61" s="181"/>
      <c r="AP61" s="173"/>
    </row>
    <row r="62" spans="1:42">
      <c r="A62" s="5"/>
      <c r="B62" s="2" t="s">
        <v>93</v>
      </c>
      <c r="C62" s="3"/>
      <c r="D62" s="2"/>
      <c r="E62" s="3"/>
      <c r="F62" s="42"/>
      <c r="G62" s="43"/>
      <c r="H62" s="42"/>
      <c r="I62" s="43"/>
      <c r="J62" s="7"/>
      <c r="K62" s="3"/>
      <c r="L62" s="42"/>
      <c r="M62" s="43"/>
      <c r="N62" s="43"/>
      <c r="O62" s="3"/>
      <c r="P62" s="2"/>
      <c r="Q62" s="3"/>
      <c r="R62" s="2"/>
      <c r="S62" s="3"/>
      <c r="T62" s="2"/>
      <c r="U62" s="3"/>
      <c r="V62" s="25"/>
      <c r="W62" s="3"/>
      <c r="X62" s="23"/>
      <c r="Y62" s="23"/>
      <c r="Z62" s="3"/>
      <c r="AA62" s="3"/>
      <c r="AB62" s="3"/>
      <c r="AC62" s="24"/>
      <c r="AD62" s="25"/>
      <c r="AE62" s="24"/>
      <c r="AF62" s="25"/>
      <c r="AG62" s="24"/>
      <c r="AH62" s="25"/>
      <c r="AI62" s="24"/>
      <c r="AJ62" s="52">
        <v>0</v>
      </c>
      <c r="AK62" s="4"/>
      <c r="AL62" s="49"/>
      <c r="AO62" s="181"/>
      <c r="AP62" s="173"/>
    </row>
    <row r="63" spans="1:42">
      <c r="A63" s="4">
        <v>30</v>
      </c>
      <c r="B63" s="1" t="s">
        <v>86</v>
      </c>
      <c r="C63" s="34">
        <v>0</v>
      </c>
      <c r="D63" s="34">
        <v>10</v>
      </c>
      <c r="E63" s="47">
        <v>20</v>
      </c>
      <c r="F63" s="41">
        <v>20</v>
      </c>
      <c r="G63" s="26">
        <v>20</v>
      </c>
      <c r="H63" s="41">
        <v>20</v>
      </c>
      <c r="I63" s="26">
        <v>20</v>
      </c>
      <c r="J63" s="26">
        <v>20</v>
      </c>
      <c r="K63" s="34">
        <v>0</v>
      </c>
      <c r="L63" s="10">
        <v>0</v>
      </c>
      <c r="M63" s="26">
        <v>40</v>
      </c>
      <c r="N63" s="26">
        <v>40</v>
      </c>
      <c r="O63" s="26">
        <v>40</v>
      </c>
      <c r="P63" s="41">
        <v>40</v>
      </c>
      <c r="Q63" s="26">
        <v>40</v>
      </c>
      <c r="R63" s="10">
        <v>0</v>
      </c>
      <c r="S63" s="26">
        <v>40</v>
      </c>
      <c r="T63" s="41">
        <v>40</v>
      </c>
      <c r="U63" s="26">
        <v>40</v>
      </c>
      <c r="V63" s="10">
        <v>0</v>
      </c>
      <c r="W63" s="26">
        <v>60</v>
      </c>
      <c r="X63" s="56">
        <v>0</v>
      </c>
      <c r="Y63" s="44">
        <v>60</v>
      </c>
      <c r="Z63" s="44">
        <v>60</v>
      </c>
      <c r="AA63" s="56">
        <v>0</v>
      </c>
      <c r="AB63" s="44">
        <v>60</v>
      </c>
      <c r="AC63" s="44">
        <v>60</v>
      </c>
      <c r="AD63" s="68">
        <v>59</v>
      </c>
      <c r="AE63" s="56">
        <v>0</v>
      </c>
      <c r="AF63" s="32">
        <v>60</v>
      </c>
      <c r="AG63" s="56">
        <v>51</v>
      </c>
      <c r="AH63" s="68">
        <v>36</v>
      </c>
      <c r="AI63" s="56">
        <v>0</v>
      </c>
      <c r="AJ63" s="51">
        <v>0</v>
      </c>
      <c r="AK63" s="4">
        <f t="shared" si="16"/>
        <v>956</v>
      </c>
      <c r="AL63" s="19">
        <f t="shared" ref="AL63" si="18">AJ63+AK63</f>
        <v>956</v>
      </c>
      <c r="AO63" s="181"/>
      <c r="AP63" s="173"/>
    </row>
    <row r="64" spans="1:42">
      <c r="A64" s="5"/>
      <c r="B64" s="60" t="s">
        <v>87</v>
      </c>
      <c r="C64" s="3"/>
      <c r="D64" s="2"/>
      <c r="E64" s="3"/>
      <c r="F64" s="42"/>
      <c r="G64" s="43"/>
      <c r="H64" s="42"/>
      <c r="I64" s="43"/>
      <c r="J64" s="7"/>
      <c r="K64" s="3"/>
      <c r="L64" s="42"/>
      <c r="M64" s="43"/>
      <c r="N64" s="43"/>
      <c r="O64" s="3"/>
      <c r="P64" s="2"/>
      <c r="Q64" s="3"/>
      <c r="R64" s="2"/>
      <c r="S64" s="3"/>
      <c r="T64" s="2"/>
      <c r="U64" s="3"/>
      <c r="V64" s="25"/>
      <c r="W64" s="3"/>
      <c r="X64" s="23"/>
      <c r="Y64" s="23"/>
      <c r="Z64" s="3"/>
      <c r="AA64" s="3"/>
      <c r="AB64" s="3"/>
      <c r="AC64" s="24"/>
      <c r="AD64" s="25"/>
      <c r="AE64" s="24"/>
      <c r="AF64" s="25"/>
      <c r="AG64" s="24"/>
      <c r="AH64" s="25"/>
      <c r="AI64" s="24"/>
      <c r="AJ64" s="52">
        <v>0</v>
      </c>
      <c r="AK64" s="4"/>
      <c r="AL64" s="49"/>
      <c r="AO64" s="181"/>
      <c r="AP64" s="173"/>
    </row>
    <row r="65" spans="1:42">
      <c r="A65" s="4">
        <v>31</v>
      </c>
      <c r="B65" s="1" t="s">
        <v>88</v>
      </c>
      <c r="C65" s="34">
        <v>0</v>
      </c>
      <c r="D65" s="26">
        <v>20</v>
      </c>
      <c r="E65" s="12">
        <v>0</v>
      </c>
      <c r="F65" s="10">
        <v>0</v>
      </c>
      <c r="G65" s="26">
        <v>20</v>
      </c>
      <c r="H65" s="10">
        <v>0</v>
      </c>
      <c r="I65" s="34">
        <v>0</v>
      </c>
      <c r="J65" s="26">
        <v>20</v>
      </c>
      <c r="K65" s="26">
        <v>20</v>
      </c>
      <c r="L65" s="41">
        <v>20</v>
      </c>
      <c r="M65" s="26">
        <v>40</v>
      </c>
      <c r="N65" s="26">
        <v>40</v>
      </c>
      <c r="O65" s="26">
        <v>40</v>
      </c>
      <c r="P65" s="41">
        <v>40</v>
      </c>
      <c r="Q65" s="26">
        <v>40</v>
      </c>
      <c r="R65" s="10">
        <v>0</v>
      </c>
      <c r="S65" s="34">
        <v>0</v>
      </c>
      <c r="T65" s="41">
        <v>40</v>
      </c>
      <c r="U65" s="34">
        <v>0</v>
      </c>
      <c r="V65" s="10">
        <v>0</v>
      </c>
      <c r="W65" s="26">
        <v>60</v>
      </c>
      <c r="X65" s="44">
        <v>60</v>
      </c>
      <c r="Y65" s="44">
        <v>60</v>
      </c>
      <c r="Z65" s="44">
        <v>60</v>
      </c>
      <c r="AA65" s="44">
        <v>60</v>
      </c>
      <c r="AB65" s="44">
        <v>60</v>
      </c>
      <c r="AC65" s="44">
        <v>60</v>
      </c>
      <c r="AD65" s="68">
        <v>39</v>
      </c>
      <c r="AE65" s="44">
        <v>60</v>
      </c>
      <c r="AF65" s="32">
        <v>60</v>
      </c>
      <c r="AG65" s="56">
        <v>0</v>
      </c>
      <c r="AH65" s="68">
        <v>35</v>
      </c>
      <c r="AI65" s="56">
        <v>0</v>
      </c>
      <c r="AJ65" s="51">
        <v>0</v>
      </c>
      <c r="AK65" s="4">
        <f t="shared" ref="AK65:AK77" si="19">C65+D65+E65+F65+G65+H65+I65+J65+K65+L65+M65+N65+O65+P65+Q65+R65+S65+T65+U65+V65+W65+X65+Y65+Z65+AA65+AB65+AC65+AD65+AE65+AF65+AG65+AH65+AI65</f>
        <v>954</v>
      </c>
      <c r="AL65" s="19">
        <f t="shared" ref="AL65:AL69" si="20">AJ65+AK65</f>
        <v>954</v>
      </c>
      <c r="AO65" s="181"/>
      <c r="AP65" s="173"/>
    </row>
    <row r="66" spans="1:42">
      <c r="A66" s="5"/>
      <c r="B66" s="60" t="s">
        <v>89</v>
      </c>
      <c r="C66" s="3"/>
      <c r="D66" s="2"/>
      <c r="E66" s="3"/>
      <c r="F66" s="42"/>
      <c r="G66" s="43"/>
      <c r="H66" s="42"/>
      <c r="I66" s="43"/>
      <c r="J66" s="7"/>
      <c r="K66" s="3"/>
      <c r="L66" s="42"/>
      <c r="M66" s="43"/>
      <c r="N66" s="43"/>
      <c r="O66" s="3"/>
      <c r="P66" s="2"/>
      <c r="Q66" s="3"/>
      <c r="R66" s="2"/>
      <c r="S66" s="3"/>
      <c r="T66" s="2"/>
      <c r="U66" s="3"/>
      <c r="V66" s="25"/>
      <c r="W66" s="3"/>
      <c r="X66" s="23"/>
      <c r="Y66" s="23"/>
      <c r="Z66" s="3"/>
      <c r="AA66" s="3"/>
      <c r="AB66" s="3"/>
      <c r="AC66" s="24"/>
      <c r="AD66" s="25"/>
      <c r="AE66" s="24"/>
      <c r="AF66" s="25"/>
      <c r="AG66" s="24"/>
      <c r="AH66" s="25"/>
      <c r="AI66" s="24"/>
      <c r="AJ66" s="52">
        <v>0</v>
      </c>
      <c r="AK66" s="4"/>
      <c r="AL66" s="49"/>
      <c r="AO66" s="181"/>
      <c r="AP66" s="173"/>
    </row>
    <row r="67" spans="1:42">
      <c r="A67" s="159">
        <v>32</v>
      </c>
      <c r="B67" s="172" t="s">
        <v>90</v>
      </c>
      <c r="C67" s="34">
        <v>0</v>
      </c>
      <c r="D67" s="34">
        <v>0</v>
      </c>
      <c r="E67" s="47">
        <v>20</v>
      </c>
      <c r="F67" s="10">
        <v>10</v>
      </c>
      <c r="G67" s="26">
        <v>20</v>
      </c>
      <c r="H67" s="10">
        <v>10</v>
      </c>
      <c r="I67" s="34">
        <v>0</v>
      </c>
      <c r="J67" s="34">
        <v>10</v>
      </c>
      <c r="K67" s="26">
        <v>20</v>
      </c>
      <c r="L67" s="41">
        <v>20</v>
      </c>
      <c r="M67" s="34">
        <v>20</v>
      </c>
      <c r="N67" s="26">
        <v>40</v>
      </c>
      <c r="O67" s="34">
        <v>0</v>
      </c>
      <c r="P67" s="41">
        <v>40</v>
      </c>
      <c r="Q67" s="34">
        <v>0</v>
      </c>
      <c r="R67" s="41">
        <v>40</v>
      </c>
      <c r="S67" s="34">
        <v>0</v>
      </c>
      <c r="T67" s="41">
        <v>40</v>
      </c>
      <c r="U67" s="26">
        <v>40</v>
      </c>
      <c r="V67" s="41">
        <v>40</v>
      </c>
      <c r="W67" s="26">
        <v>60</v>
      </c>
      <c r="X67" s="56">
        <v>30</v>
      </c>
      <c r="Y67" s="44">
        <v>60</v>
      </c>
      <c r="Z67" s="44">
        <v>60</v>
      </c>
      <c r="AA67" s="44">
        <v>60</v>
      </c>
      <c r="AB67" s="44">
        <v>60</v>
      </c>
      <c r="AC67" s="44">
        <v>60</v>
      </c>
      <c r="AD67" s="68">
        <v>44</v>
      </c>
      <c r="AE67" s="44">
        <v>60</v>
      </c>
      <c r="AF67" s="32">
        <v>60</v>
      </c>
      <c r="AG67" s="56">
        <v>0</v>
      </c>
      <c r="AH67" s="68">
        <v>35</v>
      </c>
      <c r="AI67" s="56">
        <v>20</v>
      </c>
      <c r="AJ67" s="67">
        <v>-28</v>
      </c>
      <c r="AK67" s="4">
        <f t="shared" si="19"/>
        <v>979</v>
      </c>
      <c r="AL67" s="19">
        <f t="shared" si="20"/>
        <v>951</v>
      </c>
      <c r="AO67" s="182">
        <v>94</v>
      </c>
      <c r="AP67" s="173"/>
    </row>
    <row r="68" spans="1:42" ht="13.5" customHeight="1">
      <c r="A68" s="161"/>
      <c r="B68" s="162" t="s">
        <v>91</v>
      </c>
      <c r="C68" s="3"/>
      <c r="D68" s="3"/>
      <c r="E68" s="2"/>
      <c r="F68" s="43"/>
      <c r="G68" s="42"/>
      <c r="H68" s="43"/>
      <c r="I68" s="42"/>
      <c r="J68" s="7"/>
      <c r="K68" s="2"/>
      <c r="L68" s="43"/>
      <c r="M68" s="42"/>
      <c r="N68" s="43"/>
      <c r="O68" s="2"/>
      <c r="P68" s="3"/>
      <c r="Q68" s="2"/>
      <c r="R68" s="3"/>
      <c r="S68" s="2"/>
      <c r="T68" s="3"/>
      <c r="U68" s="2"/>
      <c r="V68" s="24"/>
      <c r="W68" s="2"/>
      <c r="X68" s="23"/>
      <c r="Y68" s="22"/>
      <c r="Z68" s="3"/>
      <c r="AA68" s="2"/>
      <c r="AB68" s="3"/>
      <c r="AC68" s="24"/>
      <c r="AD68" s="25"/>
      <c r="AE68" s="24"/>
      <c r="AF68" s="25"/>
      <c r="AG68" s="24"/>
      <c r="AH68" s="25"/>
      <c r="AI68" s="24"/>
      <c r="AJ68" s="43"/>
      <c r="AK68" s="4"/>
      <c r="AL68" s="49"/>
      <c r="AO68" s="183"/>
      <c r="AP68" s="173"/>
    </row>
    <row r="69" spans="1:42" ht="13.5" customHeight="1">
      <c r="A69" s="4">
        <v>33</v>
      </c>
      <c r="B69" s="1" t="s">
        <v>94</v>
      </c>
      <c r="C69" s="34">
        <v>0</v>
      </c>
      <c r="D69" s="34">
        <v>10</v>
      </c>
      <c r="E69" s="12">
        <v>0</v>
      </c>
      <c r="F69" s="10">
        <v>0</v>
      </c>
      <c r="G69" s="26">
        <v>20</v>
      </c>
      <c r="H69" s="41">
        <v>20</v>
      </c>
      <c r="I69" s="26">
        <v>20</v>
      </c>
      <c r="J69" s="26">
        <v>20</v>
      </c>
      <c r="K69" s="34">
        <v>0</v>
      </c>
      <c r="L69" s="10">
        <v>0</v>
      </c>
      <c r="M69" s="34">
        <v>20</v>
      </c>
      <c r="N69" s="26">
        <v>40</v>
      </c>
      <c r="O69" s="26">
        <v>40</v>
      </c>
      <c r="P69" s="10">
        <v>20</v>
      </c>
      <c r="Q69" s="34">
        <v>20</v>
      </c>
      <c r="R69" s="10">
        <v>0</v>
      </c>
      <c r="S69" s="26">
        <v>40</v>
      </c>
      <c r="T69" s="10">
        <v>0</v>
      </c>
      <c r="U69" s="34">
        <v>0</v>
      </c>
      <c r="V69" s="41">
        <v>40</v>
      </c>
      <c r="W69" s="26">
        <v>60</v>
      </c>
      <c r="X69" s="56">
        <v>30</v>
      </c>
      <c r="Y69" s="44">
        <v>60</v>
      </c>
      <c r="Z69" s="44">
        <v>60</v>
      </c>
      <c r="AA69" s="44">
        <v>60</v>
      </c>
      <c r="AB69" s="44">
        <v>60</v>
      </c>
      <c r="AC69" s="44">
        <v>60</v>
      </c>
      <c r="AD69" s="32">
        <v>60</v>
      </c>
      <c r="AE69" s="56">
        <v>0</v>
      </c>
      <c r="AF69" s="32">
        <v>60</v>
      </c>
      <c r="AG69" s="56">
        <v>54</v>
      </c>
      <c r="AH69" s="32">
        <v>40</v>
      </c>
      <c r="AI69" s="56">
        <v>0</v>
      </c>
      <c r="AJ69" s="51">
        <v>0</v>
      </c>
      <c r="AK69" s="4">
        <f t="shared" si="19"/>
        <v>914</v>
      </c>
      <c r="AL69" s="19">
        <f t="shared" si="20"/>
        <v>914</v>
      </c>
      <c r="AO69" s="156"/>
      <c r="AP69" s="173"/>
    </row>
    <row r="70" spans="1:42">
      <c r="A70" s="5"/>
      <c r="B70" s="2" t="s">
        <v>95</v>
      </c>
      <c r="C70" s="3"/>
      <c r="D70" s="2"/>
      <c r="E70" s="3"/>
      <c r="F70" s="42"/>
      <c r="G70" s="43"/>
      <c r="H70" s="42"/>
      <c r="I70" s="43"/>
      <c r="J70" s="7"/>
      <c r="K70" s="3"/>
      <c r="L70" s="42"/>
      <c r="M70" s="43"/>
      <c r="N70" s="43"/>
      <c r="O70" s="3"/>
      <c r="P70" s="2"/>
      <c r="Q70" s="3"/>
      <c r="R70" s="2"/>
      <c r="S70" s="3"/>
      <c r="T70" s="2"/>
      <c r="U70" s="3"/>
      <c r="V70" s="25"/>
      <c r="W70" s="3"/>
      <c r="X70" s="23"/>
      <c r="Y70" s="23"/>
      <c r="Z70" s="3"/>
      <c r="AA70" s="3"/>
      <c r="AB70" s="3"/>
      <c r="AC70" s="24"/>
      <c r="AD70" s="25"/>
      <c r="AE70" s="24"/>
      <c r="AF70" s="25"/>
      <c r="AG70" s="24"/>
      <c r="AH70" s="25"/>
      <c r="AI70" s="24"/>
      <c r="AJ70" s="52">
        <v>0</v>
      </c>
      <c r="AK70" s="4"/>
      <c r="AL70" s="49"/>
      <c r="AO70" s="156"/>
      <c r="AP70" s="173"/>
    </row>
    <row r="71" spans="1:42">
      <c r="A71" s="4">
        <v>34</v>
      </c>
      <c r="B71" s="1" t="s">
        <v>96</v>
      </c>
      <c r="C71" s="34">
        <v>0</v>
      </c>
      <c r="D71" s="34">
        <v>0</v>
      </c>
      <c r="E71" s="12">
        <v>0</v>
      </c>
      <c r="F71" s="10">
        <v>0</v>
      </c>
      <c r="G71" s="34">
        <v>0</v>
      </c>
      <c r="H71" s="10">
        <v>0</v>
      </c>
      <c r="I71" s="34">
        <v>0</v>
      </c>
      <c r="J71" s="34">
        <v>0</v>
      </c>
      <c r="K71" s="26">
        <v>20</v>
      </c>
      <c r="L71" s="41">
        <v>20</v>
      </c>
      <c r="M71" s="26">
        <v>40</v>
      </c>
      <c r="N71" s="26">
        <v>40</v>
      </c>
      <c r="O71" s="26">
        <v>40</v>
      </c>
      <c r="P71" s="41">
        <v>40</v>
      </c>
      <c r="Q71" s="34">
        <v>0</v>
      </c>
      <c r="R71" s="41">
        <v>40</v>
      </c>
      <c r="S71" s="34">
        <v>0</v>
      </c>
      <c r="T71" s="41">
        <v>40</v>
      </c>
      <c r="U71" s="26">
        <v>40</v>
      </c>
      <c r="V71" s="41">
        <v>40</v>
      </c>
      <c r="W71" s="26">
        <v>60</v>
      </c>
      <c r="X71" s="56">
        <v>30</v>
      </c>
      <c r="Y71" s="44">
        <v>60</v>
      </c>
      <c r="Z71" s="44">
        <v>60</v>
      </c>
      <c r="AA71" s="44">
        <v>60</v>
      </c>
      <c r="AB71" s="56">
        <v>30</v>
      </c>
      <c r="AC71" s="56">
        <v>0</v>
      </c>
      <c r="AD71" s="32">
        <v>60</v>
      </c>
      <c r="AE71" s="44">
        <v>60</v>
      </c>
      <c r="AF71" s="32">
        <v>60</v>
      </c>
      <c r="AG71" s="56">
        <v>36</v>
      </c>
      <c r="AH71" s="68">
        <v>0</v>
      </c>
      <c r="AI71" s="56">
        <v>30</v>
      </c>
      <c r="AJ71" s="51">
        <v>0</v>
      </c>
      <c r="AK71" s="4">
        <f t="shared" si="19"/>
        <v>906</v>
      </c>
      <c r="AL71" s="19">
        <f t="shared" ref="AL71:AL77" si="21">AJ71+AK71</f>
        <v>906</v>
      </c>
      <c r="AO71" s="156"/>
      <c r="AP71" s="173"/>
    </row>
    <row r="72" spans="1:42">
      <c r="A72" s="5"/>
      <c r="B72" s="2" t="s">
        <v>97</v>
      </c>
      <c r="C72" s="3"/>
      <c r="D72" s="3"/>
      <c r="E72" s="2"/>
      <c r="F72" s="43"/>
      <c r="G72" s="42"/>
      <c r="H72" s="43"/>
      <c r="I72" s="42"/>
      <c r="J72" s="7"/>
      <c r="K72" s="2"/>
      <c r="L72" s="43"/>
      <c r="M72" s="42"/>
      <c r="N72" s="43"/>
      <c r="O72" s="2"/>
      <c r="P72" s="3"/>
      <c r="Q72" s="2"/>
      <c r="R72" s="3"/>
      <c r="S72" s="2"/>
      <c r="T72" s="3"/>
      <c r="U72" s="2"/>
      <c r="V72" s="24"/>
      <c r="W72" s="2"/>
      <c r="X72" s="23"/>
      <c r="Y72" s="22"/>
      <c r="Z72" s="3"/>
      <c r="AA72" s="2"/>
      <c r="AB72" s="3"/>
      <c r="AC72" s="24"/>
      <c r="AD72" s="25"/>
      <c r="AE72" s="24"/>
      <c r="AF72" s="25"/>
      <c r="AG72" s="24"/>
      <c r="AH72" s="25"/>
      <c r="AI72" s="24"/>
      <c r="AJ72" s="43"/>
      <c r="AK72" s="4"/>
      <c r="AL72" s="49"/>
      <c r="AO72" s="156"/>
      <c r="AP72" s="173"/>
    </row>
    <row r="73" spans="1:42">
      <c r="A73" s="4">
        <v>35</v>
      </c>
      <c r="B73" s="1" t="s">
        <v>98</v>
      </c>
      <c r="C73" s="34">
        <v>0</v>
      </c>
      <c r="D73" s="34">
        <v>10</v>
      </c>
      <c r="E73" s="12">
        <v>0</v>
      </c>
      <c r="F73" s="10">
        <v>0</v>
      </c>
      <c r="G73" s="26">
        <v>20</v>
      </c>
      <c r="H73" s="10">
        <v>0</v>
      </c>
      <c r="I73" s="34">
        <v>0</v>
      </c>
      <c r="J73" s="34">
        <v>0</v>
      </c>
      <c r="K73" s="26">
        <v>20</v>
      </c>
      <c r="L73" s="10">
        <v>0</v>
      </c>
      <c r="M73" s="26">
        <v>40</v>
      </c>
      <c r="N73" s="26">
        <v>40</v>
      </c>
      <c r="O73" s="26">
        <v>40</v>
      </c>
      <c r="P73" s="41">
        <v>40</v>
      </c>
      <c r="Q73" s="26">
        <v>40</v>
      </c>
      <c r="R73" s="10">
        <v>0</v>
      </c>
      <c r="S73" s="34">
        <v>0</v>
      </c>
      <c r="T73" s="41">
        <v>40</v>
      </c>
      <c r="U73" s="26">
        <v>40</v>
      </c>
      <c r="V73" s="41">
        <v>40</v>
      </c>
      <c r="W73" s="26">
        <v>60</v>
      </c>
      <c r="X73" s="56">
        <v>30</v>
      </c>
      <c r="Y73" s="44">
        <v>60</v>
      </c>
      <c r="Z73" s="44">
        <v>60</v>
      </c>
      <c r="AA73" s="56">
        <v>30</v>
      </c>
      <c r="AB73" s="44">
        <v>60</v>
      </c>
      <c r="AC73" s="44">
        <v>60</v>
      </c>
      <c r="AD73" s="68">
        <v>34</v>
      </c>
      <c r="AE73" s="44">
        <v>60</v>
      </c>
      <c r="AF73" s="68">
        <v>0</v>
      </c>
      <c r="AG73" s="56">
        <v>42</v>
      </c>
      <c r="AH73" s="32">
        <v>40</v>
      </c>
      <c r="AI73" s="56">
        <v>0</v>
      </c>
      <c r="AJ73" s="67">
        <v>-2</v>
      </c>
      <c r="AK73" s="4">
        <f t="shared" si="19"/>
        <v>906</v>
      </c>
      <c r="AL73" s="19">
        <f t="shared" si="21"/>
        <v>904</v>
      </c>
      <c r="AO73" s="156"/>
      <c r="AP73" s="173"/>
    </row>
    <row r="74" spans="1:42">
      <c r="A74" s="5"/>
      <c r="B74" s="2" t="s">
        <v>99</v>
      </c>
      <c r="C74" s="3"/>
      <c r="D74" s="2"/>
      <c r="E74" s="3"/>
      <c r="F74" s="42"/>
      <c r="G74" s="43"/>
      <c r="H74" s="42"/>
      <c r="I74" s="43"/>
      <c r="J74" s="7"/>
      <c r="K74" s="3"/>
      <c r="L74" s="42"/>
      <c r="M74" s="43"/>
      <c r="N74" s="43"/>
      <c r="O74" s="3"/>
      <c r="P74" s="2"/>
      <c r="Q74" s="3"/>
      <c r="R74" s="2"/>
      <c r="S74" s="3"/>
      <c r="T74" s="2"/>
      <c r="U74" s="3"/>
      <c r="V74" s="25"/>
      <c r="W74" s="3"/>
      <c r="X74" s="23"/>
      <c r="Y74" s="23"/>
      <c r="Z74" s="3"/>
      <c r="AA74" s="3"/>
      <c r="AB74" s="3"/>
      <c r="AC74" s="24"/>
      <c r="AD74" s="25"/>
      <c r="AE74" s="24"/>
      <c r="AF74" s="25"/>
      <c r="AG74" s="24"/>
      <c r="AH74" s="25"/>
      <c r="AI74" s="24"/>
      <c r="AJ74" s="52">
        <v>0</v>
      </c>
      <c r="AK74" s="4"/>
      <c r="AL74" s="49"/>
      <c r="AO74" s="156"/>
      <c r="AP74" s="173"/>
    </row>
    <row r="75" spans="1:42">
      <c r="A75" s="4">
        <v>36</v>
      </c>
      <c r="B75" s="1" t="s">
        <v>100</v>
      </c>
      <c r="C75" s="26">
        <v>20</v>
      </c>
      <c r="D75" s="34">
        <v>10</v>
      </c>
      <c r="E75" s="47">
        <v>20</v>
      </c>
      <c r="F75" s="41">
        <v>20</v>
      </c>
      <c r="G75" s="34">
        <v>10</v>
      </c>
      <c r="H75" s="41">
        <v>20</v>
      </c>
      <c r="I75" s="26">
        <v>20</v>
      </c>
      <c r="J75" s="34">
        <v>0</v>
      </c>
      <c r="K75" s="34">
        <v>0</v>
      </c>
      <c r="L75" s="10">
        <v>0</v>
      </c>
      <c r="M75" s="26">
        <v>40</v>
      </c>
      <c r="N75" s="26">
        <v>40</v>
      </c>
      <c r="O75" s="34">
        <v>20</v>
      </c>
      <c r="P75" s="10">
        <v>20</v>
      </c>
      <c r="Q75" s="26">
        <v>40</v>
      </c>
      <c r="R75" s="41">
        <v>40</v>
      </c>
      <c r="S75" s="26">
        <v>40</v>
      </c>
      <c r="T75" s="41">
        <v>40</v>
      </c>
      <c r="U75" s="34">
        <v>0</v>
      </c>
      <c r="V75" s="10">
        <v>0</v>
      </c>
      <c r="W75" s="26">
        <v>60</v>
      </c>
      <c r="X75" s="56">
        <v>30</v>
      </c>
      <c r="Y75" s="44">
        <v>60</v>
      </c>
      <c r="Z75" s="44">
        <v>60</v>
      </c>
      <c r="AA75" s="44">
        <v>60</v>
      </c>
      <c r="AB75" s="44">
        <v>60</v>
      </c>
      <c r="AC75" s="44">
        <v>60</v>
      </c>
      <c r="AD75" s="68">
        <v>42</v>
      </c>
      <c r="AE75" s="44">
        <v>60</v>
      </c>
      <c r="AF75" s="32">
        <v>60</v>
      </c>
      <c r="AG75" s="56">
        <v>0</v>
      </c>
      <c r="AH75" s="68">
        <v>25</v>
      </c>
      <c r="AI75" s="56">
        <v>0</v>
      </c>
      <c r="AJ75" s="67">
        <v>-90</v>
      </c>
      <c r="AK75" s="4">
        <f t="shared" si="19"/>
        <v>977</v>
      </c>
      <c r="AL75" s="19">
        <f t="shared" si="21"/>
        <v>887</v>
      </c>
      <c r="AO75" s="156"/>
      <c r="AP75" s="173"/>
    </row>
    <row r="76" spans="1:42">
      <c r="A76" s="5"/>
      <c r="B76" s="28"/>
      <c r="C76" s="3"/>
      <c r="D76" s="3"/>
      <c r="E76" s="2"/>
      <c r="F76" s="43"/>
      <c r="G76" s="42"/>
      <c r="H76" s="43"/>
      <c r="I76" s="42"/>
      <c r="J76" s="7"/>
      <c r="K76" s="2"/>
      <c r="L76" s="43"/>
      <c r="M76" s="42"/>
      <c r="N76" s="43"/>
      <c r="O76" s="2"/>
      <c r="P76" s="3"/>
      <c r="Q76" s="2"/>
      <c r="R76" s="3"/>
      <c r="S76" s="2"/>
      <c r="T76" s="3"/>
      <c r="U76" s="2"/>
      <c r="V76" s="24"/>
      <c r="W76" s="2"/>
      <c r="X76" s="23"/>
      <c r="Y76" s="22"/>
      <c r="Z76" s="3"/>
      <c r="AA76" s="2"/>
      <c r="AB76" s="3"/>
      <c r="AC76" s="24"/>
      <c r="AD76" s="25"/>
      <c r="AE76" s="24"/>
      <c r="AF76" s="25"/>
      <c r="AG76" s="24"/>
      <c r="AH76" s="25"/>
      <c r="AI76" s="24"/>
      <c r="AJ76" s="43"/>
      <c r="AK76" s="4"/>
      <c r="AL76" s="49"/>
      <c r="AO76" s="156"/>
      <c r="AP76" s="173"/>
    </row>
    <row r="77" spans="1:42">
      <c r="A77" s="175">
        <v>37</v>
      </c>
      <c r="B77" s="176" t="s">
        <v>101</v>
      </c>
      <c r="C77" s="34">
        <v>0</v>
      </c>
      <c r="D77" s="34">
        <v>0</v>
      </c>
      <c r="E77" s="12">
        <v>10</v>
      </c>
      <c r="F77" s="10">
        <v>10</v>
      </c>
      <c r="G77" s="26">
        <v>20</v>
      </c>
      <c r="H77" s="41">
        <v>20</v>
      </c>
      <c r="I77" s="26">
        <v>20</v>
      </c>
      <c r="J77" s="26">
        <v>20</v>
      </c>
      <c r="K77" s="34">
        <v>0</v>
      </c>
      <c r="L77" s="41">
        <v>20</v>
      </c>
      <c r="M77" s="34">
        <v>0</v>
      </c>
      <c r="N77" s="26">
        <v>40</v>
      </c>
      <c r="O77" s="34">
        <v>0</v>
      </c>
      <c r="P77" s="41">
        <v>40</v>
      </c>
      <c r="Q77" s="34">
        <v>0</v>
      </c>
      <c r="R77" s="10">
        <v>20</v>
      </c>
      <c r="S77" s="26">
        <v>40</v>
      </c>
      <c r="T77" s="41">
        <v>40</v>
      </c>
      <c r="U77" s="34">
        <v>0</v>
      </c>
      <c r="V77" s="10">
        <v>20</v>
      </c>
      <c r="W77" s="26">
        <v>60</v>
      </c>
      <c r="X77" s="56">
        <v>30</v>
      </c>
      <c r="Y77" s="44">
        <v>60</v>
      </c>
      <c r="Z77" s="44">
        <v>60</v>
      </c>
      <c r="AA77" s="56">
        <v>0</v>
      </c>
      <c r="AB77" s="44">
        <v>60</v>
      </c>
      <c r="AC77" s="44">
        <v>60</v>
      </c>
      <c r="AD77" s="68">
        <v>39</v>
      </c>
      <c r="AE77" s="44">
        <v>60</v>
      </c>
      <c r="AF77" s="32">
        <v>60</v>
      </c>
      <c r="AG77" s="56">
        <v>0</v>
      </c>
      <c r="AH77" s="32">
        <v>40</v>
      </c>
      <c r="AI77" s="56">
        <v>0</v>
      </c>
      <c r="AJ77" s="67">
        <v>-24</v>
      </c>
      <c r="AK77" s="4">
        <f t="shared" si="19"/>
        <v>849</v>
      </c>
      <c r="AL77" s="19">
        <f t="shared" si="21"/>
        <v>825</v>
      </c>
      <c r="AO77" s="156"/>
      <c r="AP77" s="179">
        <v>100</v>
      </c>
    </row>
    <row r="78" spans="1:42">
      <c r="A78" s="177"/>
      <c r="B78" s="178" t="s">
        <v>102</v>
      </c>
      <c r="C78" s="3"/>
      <c r="D78" s="3"/>
      <c r="E78" s="2"/>
      <c r="F78" s="43"/>
      <c r="G78" s="42"/>
      <c r="H78" s="43"/>
      <c r="I78" s="42"/>
      <c r="J78" s="7"/>
      <c r="K78" s="2"/>
      <c r="L78" s="43"/>
      <c r="M78" s="42"/>
      <c r="N78" s="43"/>
      <c r="O78" s="2"/>
      <c r="P78" s="3"/>
      <c r="Q78" s="2"/>
      <c r="R78" s="3"/>
      <c r="S78" s="2"/>
      <c r="T78" s="3"/>
      <c r="U78" s="2"/>
      <c r="V78" s="24"/>
      <c r="W78" s="2"/>
      <c r="X78" s="23"/>
      <c r="Y78" s="22"/>
      <c r="Z78" s="3"/>
      <c r="AA78" s="2"/>
      <c r="AB78" s="3"/>
      <c r="AC78" s="24"/>
      <c r="AD78" s="25"/>
      <c r="AE78" s="24"/>
      <c r="AF78" s="25"/>
      <c r="AG78" s="24"/>
      <c r="AH78" s="25"/>
      <c r="AI78" s="24"/>
      <c r="AJ78" s="43"/>
      <c r="AK78" s="76"/>
      <c r="AL78" s="77"/>
      <c r="AO78" s="156"/>
      <c r="AP78" s="180"/>
    </row>
    <row r="79" spans="1:42">
      <c r="A79" s="4">
        <v>38</v>
      </c>
      <c r="B79" s="1" t="s">
        <v>116</v>
      </c>
      <c r="C79" s="6">
        <v>0</v>
      </c>
      <c r="D79" s="49">
        <v>20</v>
      </c>
      <c r="E79" s="142">
        <v>10</v>
      </c>
      <c r="F79" s="143">
        <v>10</v>
      </c>
      <c r="G79" s="49">
        <v>20</v>
      </c>
      <c r="H79" s="144">
        <v>20</v>
      </c>
      <c r="I79" s="49">
        <v>20</v>
      </c>
      <c r="J79" s="49">
        <v>20</v>
      </c>
      <c r="K79" s="49">
        <v>20</v>
      </c>
      <c r="L79" s="144">
        <v>20</v>
      </c>
      <c r="M79" s="6">
        <v>0</v>
      </c>
      <c r="N79" s="49">
        <v>0</v>
      </c>
      <c r="O79" s="49">
        <v>40</v>
      </c>
      <c r="P79" s="143">
        <v>0</v>
      </c>
      <c r="Q79" s="49">
        <v>40</v>
      </c>
      <c r="R79" s="143">
        <v>0</v>
      </c>
      <c r="S79" s="49">
        <v>40</v>
      </c>
      <c r="T79" s="144">
        <v>40</v>
      </c>
      <c r="U79" s="49">
        <v>40</v>
      </c>
      <c r="V79" s="144">
        <v>40</v>
      </c>
      <c r="W79" s="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68">
        <v>34</v>
      </c>
      <c r="AE79" s="44">
        <v>60</v>
      </c>
      <c r="AF79" s="32">
        <v>60</v>
      </c>
      <c r="AG79" s="56">
        <v>57</v>
      </c>
      <c r="AH79" s="68">
        <v>25</v>
      </c>
      <c r="AI79" s="56">
        <v>0</v>
      </c>
      <c r="AJ79" s="51">
        <v>0</v>
      </c>
      <c r="AK79" s="4">
        <f t="shared" ref="AK79" si="22">C79+D79+E79+F79+G79+H79+I79+J79+K79+L79+M79+N79+O79+P79+Q79+R79+S79+T79+U79+V79+W79+X79+Y79+Z79+AA79+AB79+AC79+AD79+AE79+AF79+AG79+AH79+AI79</f>
        <v>636</v>
      </c>
      <c r="AL79" s="19">
        <f t="shared" ref="AL79" si="23">AJ79+AK79</f>
        <v>636</v>
      </c>
      <c r="AO79" s="156"/>
      <c r="AP79" s="173"/>
    </row>
    <row r="80" spans="1:42" ht="15.75" thickBot="1">
      <c r="A80" s="5"/>
      <c r="B80" s="59" t="s">
        <v>117</v>
      </c>
      <c r="C80" s="3"/>
      <c r="D80" s="3"/>
      <c r="E80" s="2"/>
      <c r="F80" s="43"/>
      <c r="G80" s="42"/>
      <c r="H80" s="43"/>
      <c r="I80" s="42"/>
      <c r="J80" s="7"/>
      <c r="K80" s="2"/>
      <c r="L80" s="43"/>
      <c r="M80" s="42"/>
      <c r="N80" s="43"/>
      <c r="O80" s="2"/>
      <c r="P80" s="3"/>
      <c r="Q80" s="2"/>
      <c r="R80" s="3"/>
      <c r="S80" s="2"/>
      <c r="T80" s="3"/>
      <c r="U80" s="2"/>
      <c r="V80" s="24"/>
      <c r="W80" s="2"/>
      <c r="X80" s="23"/>
      <c r="Y80" s="22"/>
      <c r="Z80" s="3"/>
      <c r="AA80" s="2"/>
      <c r="AB80" s="3"/>
      <c r="AC80" s="24"/>
      <c r="AD80" s="25"/>
      <c r="AE80" s="24"/>
      <c r="AF80" s="25"/>
      <c r="AG80" s="24"/>
      <c r="AH80" s="25"/>
      <c r="AI80" s="24"/>
      <c r="AJ80" s="43"/>
      <c r="AK80" s="76"/>
      <c r="AL80" s="77"/>
      <c r="AO80" s="157"/>
      <c r="AP80" s="174"/>
    </row>
    <row r="81" spans="2:38">
      <c r="B81" s="8"/>
      <c r="C81" s="10"/>
      <c r="D81" s="10"/>
      <c r="E81" s="41"/>
      <c r="F81" s="41"/>
      <c r="G81" s="41"/>
      <c r="H81" s="41"/>
      <c r="I81" s="41"/>
      <c r="J81" s="41"/>
      <c r="K81" s="10"/>
      <c r="L81" s="10"/>
      <c r="M81" s="41"/>
      <c r="N81" s="41"/>
      <c r="O81" s="41"/>
      <c r="P81" s="41"/>
      <c r="Q81" s="41"/>
      <c r="R81" s="10"/>
      <c r="S81" s="41"/>
      <c r="T81" s="41"/>
      <c r="U81" s="41"/>
      <c r="V81" s="10"/>
      <c r="W81" s="41"/>
      <c r="X81" s="70"/>
      <c r="Y81" s="71"/>
      <c r="Z81" s="71"/>
      <c r="AA81" s="70"/>
      <c r="AB81" s="71"/>
      <c r="AC81" s="71"/>
      <c r="AD81" s="70"/>
      <c r="AE81" s="70"/>
      <c r="AF81" s="71"/>
      <c r="AG81" s="70"/>
      <c r="AH81" s="70"/>
      <c r="AI81" s="70"/>
      <c r="AJ81" s="41"/>
      <c r="AK81" s="9"/>
      <c r="AL81" s="41"/>
    </row>
    <row r="82" spans="2:38">
      <c r="B82" s="72"/>
      <c r="C82" s="149">
        <v>-20</v>
      </c>
      <c r="D82" s="8"/>
      <c r="E82" s="8" t="s">
        <v>134</v>
      </c>
      <c r="F82" s="71"/>
      <c r="G82" s="71"/>
      <c r="H82" s="71"/>
      <c r="I82" s="71"/>
      <c r="J82" s="73"/>
      <c r="K82" s="8"/>
      <c r="L82" s="71"/>
      <c r="M82" s="71"/>
      <c r="N82" s="71"/>
      <c r="O82" s="8"/>
      <c r="P82" s="8"/>
      <c r="Q82" s="8"/>
      <c r="R82" s="8"/>
      <c r="S82" s="8"/>
      <c r="T82" s="8"/>
      <c r="U82" s="8"/>
      <c r="V82" s="74"/>
      <c r="W82" s="8"/>
      <c r="X82" s="75"/>
      <c r="Y82" s="75"/>
      <c r="Z82" s="8"/>
      <c r="AA82" s="8"/>
      <c r="AB82" s="8"/>
      <c r="AC82" s="74"/>
      <c r="AD82" s="74"/>
      <c r="AE82" s="74"/>
      <c r="AF82" s="74"/>
      <c r="AG82" s="74"/>
      <c r="AH82" s="74"/>
      <c r="AI82" s="74"/>
      <c r="AJ82" s="41"/>
      <c r="AK82" s="9"/>
      <c r="AL82" s="41"/>
    </row>
    <row r="83" spans="2:38">
      <c r="C83" s="147"/>
    </row>
    <row r="86" spans="2:38">
      <c r="AL86" s="145"/>
    </row>
  </sheetData>
  <mergeCells count="11">
    <mergeCell ref="AO47:AO48"/>
    <mergeCell ref="AO55:AO56"/>
    <mergeCell ref="AO59:AO60"/>
    <mergeCell ref="AO67:AO68"/>
    <mergeCell ref="AP77:AP78"/>
    <mergeCell ref="AN7:AN8"/>
    <mergeCell ref="AN15:AN16"/>
    <mergeCell ref="AN23:AN24"/>
    <mergeCell ref="AO21:AO22"/>
    <mergeCell ref="AO3:AO4"/>
    <mergeCell ref="AO41:AO4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4"/>
  <sheetViews>
    <sheetView workbookViewId="0">
      <selection activeCell="F17" sqref="F17"/>
    </sheetView>
  </sheetViews>
  <sheetFormatPr defaultRowHeight="15"/>
  <cols>
    <col min="1" max="1" width="3.85546875" customWidth="1"/>
    <col min="2" max="2" width="27.5703125" customWidth="1"/>
    <col min="3" max="3" width="4" style="82" customWidth="1"/>
    <col min="4" max="4" width="3.7109375" style="82" customWidth="1"/>
    <col min="5" max="5" width="3.7109375" style="82" bestFit="1" customWidth="1"/>
    <col min="6" max="6" width="3.5703125" style="82" customWidth="1"/>
    <col min="7" max="7" width="3.42578125" style="82" customWidth="1"/>
    <col min="8" max="8" width="3.28515625" style="82" customWidth="1"/>
    <col min="9" max="9" width="3.7109375" style="82" customWidth="1"/>
    <col min="10" max="10" width="3.5703125" style="82" customWidth="1"/>
    <col min="11" max="11" width="3.42578125" style="82" customWidth="1"/>
    <col min="12" max="12" width="4" style="82" customWidth="1"/>
    <col min="13" max="13" width="3.42578125" style="82" customWidth="1"/>
    <col min="14" max="14" width="3.140625" style="82" customWidth="1"/>
    <col min="15" max="15" width="3.7109375" style="82" customWidth="1"/>
    <col min="16" max="16" width="3.28515625" style="82" customWidth="1"/>
    <col min="17" max="19" width="3.5703125" style="82" customWidth="1"/>
    <col min="20" max="20" width="3.42578125" style="82" customWidth="1"/>
    <col min="21" max="21" width="4.42578125" style="82" customWidth="1"/>
    <col min="22" max="22" width="4" style="82" customWidth="1"/>
    <col min="23" max="25" width="3.42578125" style="82" customWidth="1"/>
    <col min="26" max="26" width="3.5703125" style="82" customWidth="1"/>
    <col min="27" max="27" width="3.85546875" style="82" customWidth="1"/>
    <col min="28" max="28" width="5.42578125" style="82" customWidth="1"/>
    <col min="29" max="29" width="4.85546875" style="82" customWidth="1"/>
    <col min="30" max="30" width="4.5703125" style="82" customWidth="1"/>
    <col min="31" max="31" width="3.28515625" style="82" customWidth="1"/>
    <col min="32" max="32" width="4" style="82" customWidth="1"/>
    <col min="33" max="33" width="3.42578125" style="82" customWidth="1"/>
    <col min="34" max="34" width="3.5703125" style="82" customWidth="1"/>
    <col min="35" max="35" width="5.28515625" style="82" customWidth="1"/>
    <col min="36" max="36" width="3.7109375" style="82" customWidth="1"/>
    <col min="37" max="37" width="7" style="82" customWidth="1"/>
    <col min="38" max="38" width="6.5703125" style="82" customWidth="1"/>
  </cols>
  <sheetData>
    <row r="1" spans="1:38" ht="15.75" thickBot="1">
      <c r="B1" t="s">
        <v>46</v>
      </c>
      <c r="F1" s="83"/>
      <c r="G1" s="83"/>
      <c r="H1" s="83"/>
      <c r="I1" s="83"/>
      <c r="L1" s="83"/>
      <c r="M1" s="83"/>
      <c r="N1" s="83"/>
      <c r="V1" s="84"/>
      <c r="X1" s="85"/>
      <c r="Y1" s="85"/>
      <c r="AC1" s="84"/>
      <c r="AD1" s="84"/>
      <c r="AE1" s="84"/>
      <c r="AF1" s="84"/>
      <c r="AG1" s="84"/>
      <c r="AH1" s="84"/>
      <c r="AI1" s="84"/>
      <c r="AJ1" s="83"/>
      <c r="AL1" s="83"/>
    </row>
    <row r="2" spans="1:38" ht="93.75" thickBot="1">
      <c r="A2" s="64" t="s">
        <v>103</v>
      </c>
      <c r="B2" s="65" t="s">
        <v>11</v>
      </c>
      <c r="C2" s="86" t="s">
        <v>1</v>
      </c>
      <c r="D2" s="87" t="s">
        <v>2</v>
      </c>
      <c r="E2" s="80" t="s">
        <v>15</v>
      </c>
      <c r="F2" s="88" t="s">
        <v>3</v>
      </c>
      <c r="G2" s="89" t="s">
        <v>4</v>
      </c>
      <c r="H2" s="88" t="s">
        <v>24</v>
      </c>
      <c r="I2" s="89" t="s">
        <v>25</v>
      </c>
      <c r="J2" s="89" t="s">
        <v>12</v>
      </c>
      <c r="K2" s="80" t="s">
        <v>13</v>
      </c>
      <c r="L2" s="88" t="s">
        <v>5</v>
      </c>
      <c r="M2" s="89" t="s">
        <v>16</v>
      </c>
      <c r="N2" s="89" t="s">
        <v>20</v>
      </c>
      <c r="O2" s="80" t="s">
        <v>17</v>
      </c>
      <c r="P2" s="90" t="s">
        <v>14</v>
      </c>
      <c r="Q2" s="80" t="s">
        <v>18</v>
      </c>
      <c r="R2" s="88" t="s">
        <v>26</v>
      </c>
      <c r="S2" s="80" t="s">
        <v>6</v>
      </c>
      <c r="T2" s="88" t="s">
        <v>7</v>
      </c>
      <c r="U2" s="80" t="s">
        <v>8</v>
      </c>
      <c r="V2" s="88" t="s">
        <v>23</v>
      </c>
      <c r="W2" s="80" t="s">
        <v>9</v>
      </c>
      <c r="X2" s="89" t="s">
        <v>22</v>
      </c>
      <c r="Y2" s="89" t="s">
        <v>21</v>
      </c>
      <c r="Z2" s="80" t="s">
        <v>10</v>
      </c>
      <c r="AA2" s="80" t="s">
        <v>19</v>
      </c>
      <c r="AB2" s="80" t="s">
        <v>27</v>
      </c>
      <c r="AC2" s="89" t="s">
        <v>28</v>
      </c>
      <c r="AD2" s="89" t="s">
        <v>29</v>
      </c>
      <c r="AE2" s="89" t="s">
        <v>30</v>
      </c>
      <c r="AF2" s="89" t="s">
        <v>31</v>
      </c>
      <c r="AG2" s="89" t="s">
        <v>32</v>
      </c>
      <c r="AH2" s="89" t="s">
        <v>35</v>
      </c>
      <c r="AI2" s="89" t="s">
        <v>36</v>
      </c>
      <c r="AJ2" s="89" t="s">
        <v>131</v>
      </c>
      <c r="AK2" s="80" t="s">
        <v>132</v>
      </c>
      <c r="AL2" s="81" t="s">
        <v>133</v>
      </c>
    </row>
    <row r="3" spans="1:38">
      <c r="A3" s="13">
        <v>1</v>
      </c>
      <c r="B3" s="78" t="s">
        <v>104</v>
      </c>
      <c r="C3" s="26">
        <v>20</v>
      </c>
      <c r="D3" s="26">
        <v>20</v>
      </c>
      <c r="E3" s="47">
        <v>20</v>
      </c>
      <c r="F3" s="41">
        <v>20</v>
      </c>
      <c r="G3" s="26">
        <v>20</v>
      </c>
      <c r="H3" s="41">
        <v>20</v>
      </c>
      <c r="I3" s="26">
        <v>20</v>
      </c>
      <c r="J3" s="26">
        <v>20</v>
      </c>
      <c r="K3" s="26">
        <v>20</v>
      </c>
      <c r="L3" s="41">
        <v>20</v>
      </c>
      <c r="M3" s="26">
        <v>40</v>
      </c>
      <c r="N3" s="26">
        <v>40</v>
      </c>
      <c r="O3" s="26">
        <v>40</v>
      </c>
      <c r="P3" s="41">
        <v>40</v>
      </c>
      <c r="Q3" s="26">
        <v>40</v>
      </c>
      <c r="R3" s="41">
        <v>40</v>
      </c>
      <c r="S3" s="26">
        <v>40</v>
      </c>
      <c r="T3" s="41">
        <v>40</v>
      </c>
      <c r="U3" s="26">
        <v>40</v>
      </c>
      <c r="V3" s="41">
        <v>40</v>
      </c>
      <c r="W3" s="26">
        <v>60</v>
      </c>
      <c r="X3" s="34">
        <v>30</v>
      </c>
      <c r="Y3" s="26">
        <v>60</v>
      </c>
      <c r="Z3" s="26">
        <v>60</v>
      </c>
      <c r="AA3" s="26">
        <v>60</v>
      </c>
      <c r="AB3" s="26">
        <v>60</v>
      </c>
      <c r="AC3" s="26">
        <v>60</v>
      </c>
      <c r="AD3" s="55">
        <v>54</v>
      </c>
      <c r="AE3" s="48">
        <v>60</v>
      </c>
      <c r="AF3" s="48">
        <v>60</v>
      </c>
      <c r="AG3" s="55">
        <v>57</v>
      </c>
      <c r="AH3" s="48">
        <v>40</v>
      </c>
      <c r="AI3" s="48">
        <v>40</v>
      </c>
      <c r="AJ3" s="48">
        <v>0</v>
      </c>
      <c r="AK3" s="13">
        <f>C3+D3+E3+F3+G3+H3+I3+J3+K3+L3+M3+N3+O3+P3+Q3+R3+S3+T3+U3+V3+W3+X3+Y3+Z3+AA3+AB3+AC3+AD3+AE3+AF3+AG3+AH3+AI3</f>
        <v>1301</v>
      </c>
      <c r="AL3" s="79">
        <f>AJ3+AK3</f>
        <v>1301</v>
      </c>
    </row>
    <row r="4" spans="1:38">
      <c r="A4" s="5"/>
      <c r="B4" s="2" t="s">
        <v>105</v>
      </c>
      <c r="C4" s="5"/>
      <c r="D4" s="5"/>
      <c r="E4" s="91"/>
      <c r="F4" s="92"/>
      <c r="G4" s="50"/>
      <c r="H4" s="92"/>
      <c r="I4" s="50"/>
      <c r="J4" s="93"/>
      <c r="K4" s="5"/>
      <c r="L4" s="92"/>
      <c r="M4" s="50"/>
      <c r="N4" s="50"/>
      <c r="O4" s="5"/>
      <c r="P4" s="94"/>
      <c r="Q4" s="5"/>
      <c r="R4" s="94"/>
      <c r="S4" s="5"/>
      <c r="T4" s="94"/>
      <c r="U4" s="5"/>
      <c r="V4" s="95"/>
      <c r="W4" s="5"/>
      <c r="X4" s="96"/>
      <c r="Y4" s="96"/>
      <c r="Z4" s="5"/>
      <c r="AA4" s="5"/>
      <c r="AB4" s="5"/>
      <c r="AC4" s="97"/>
      <c r="AD4" s="98"/>
      <c r="AE4" s="98"/>
      <c r="AF4" s="98"/>
      <c r="AG4" s="98"/>
      <c r="AH4" s="98"/>
      <c r="AI4" s="98"/>
      <c r="AJ4" s="48"/>
      <c r="AK4" s="4">
        <f t="shared" ref="AK4:AK14" si="0">C4+D4+E4+F4+G4+H4+I4+J4+K4+L4+M4+N4+O4+P4+Q4+R4+S4+T4+U4+V4+W4+X4+Y4+Z4+AA4+AB4+AC4+AD4+AE4+AF4+AG4+AH4+AI4</f>
        <v>0</v>
      </c>
      <c r="AL4" s="49">
        <f t="shared" ref="AL4:AL14" si="1">AJ4+AK4</f>
        <v>0</v>
      </c>
    </row>
    <row r="5" spans="1:38">
      <c r="A5" s="13">
        <v>2</v>
      </c>
      <c r="B5" s="53" t="s">
        <v>106</v>
      </c>
      <c r="C5" s="26">
        <v>20</v>
      </c>
      <c r="D5" s="26">
        <v>20</v>
      </c>
      <c r="E5" s="47">
        <v>20</v>
      </c>
      <c r="F5" s="41">
        <v>20</v>
      </c>
      <c r="G5" s="26">
        <v>20</v>
      </c>
      <c r="H5" s="41">
        <v>20</v>
      </c>
      <c r="I5" s="26">
        <v>20</v>
      </c>
      <c r="J5" s="26">
        <v>20</v>
      </c>
      <c r="K5" s="26">
        <v>20</v>
      </c>
      <c r="L5" s="41">
        <v>20</v>
      </c>
      <c r="M5" s="26">
        <v>40</v>
      </c>
      <c r="N5" s="26">
        <v>40</v>
      </c>
      <c r="O5" s="26">
        <v>40</v>
      </c>
      <c r="P5" s="41">
        <v>40</v>
      </c>
      <c r="Q5" s="26">
        <v>40</v>
      </c>
      <c r="R5" s="41">
        <v>40</v>
      </c>
      <c r="S5" s="26">
        <v>40</v>
      </c>
      <c r="T5" s="41">
        <v>40</v>
      </c>
      <c r="U5" s="26">
        <v>40</v>
      </c>
      <c r="V5" s="41">
        <v>40</v>
      </c>
      <c r="W5" s="26">
        <v>60</v>
      </c>
      <c r="X5" s="34">
        <v>30</v>
      </c>
      <c r="Y5" s="26">
        <v>60</v>
      </c>
      <c r="Z5" s="26">
        <v>60</v>
      </c>
      <c r="AA5" s="26">
        <v>60</v>
      </c>
      <c r="AB5" s="26">
        <v>60</v>
      </c>
      <c r="AC5" s="26">
        <v>60</v>
      </c>
      <c r="AD5" s="6">
        <v>49</v>
      </c>
      <c r="AE5" s="49">
        <v>60</v>
      </c>
      <c r="AF5" s="49">
        <v>60</v>
      </c>
      <c r="AG5" s="6">
        <v>57</v>
      </c>
      <c r="AH5" s="49">
        <v>40</v>
      </c>
      <c r="AI5" s="6">
        <v>30</v>
      </c>
      <c r="AJ5" s="49">
        <v>0</v>
      </c>
      <c r="AK5" s="4">
        <f t="shared" si="0"/>
        <v>1286</v>
      </c>
      <c r="AL5" s="19">
        <f t="shared" si="1"/>
        <v>1286</v>
      </c>
    </row>
    <row r="6" spans="1:38">
      <c r="A6" s="5"/>
      <c r="B6" s="54" t="s">
        <v>107</v>
      </c>
      <c r="C6" s="5"/>
      <c r="D6" s="94"/>
      <c r="E6" s="5"/>
      <c r="F6" s="92"/>
      <c r="G6" s="50"/>
      <c r="H6" s="92"/>
      <c r="I6" s="50"/>
      <c r="J6" s="93"/>
      <c r="K6" s="5"/>
      <c r="L6" s="92"/>
      <c r="M6" s="50"/>
      <c r="N6" s="50"/>
      <c r="O6" s="5"/>
      <c r="P6" s="94"/>
      <c r="Q6" s="5"/>
      <c r="R6" s="94"/>
      <c r="S6" s="5"/>
      <c r="T6" s="94"/>
      <c r="U6" s="5"/>
      <c r="V6" s="95"/>
      <c r="W6" s="5"/>
      <c r="X6" s="96"/>
      <c r="Y6" s="96"/>
      <c r="Z6" s="5"/>
      <c r="AA6" s="5"/>
      <c r="AB6" s="5"/>
      <c r="AC6" s="97"/>
      <c r="AD6" s="97"/>
      <c r="AE6" s="97"/>
      <c r="AF6" s="97"/>
      <c r="AG6" s="97"/>
      <c r="AH6" s="97"/>
      <c r="AI6" s="97"/>
      <c r="AJ6" s="50"/>
      <c r="AK6" s="4">
        <f t="shared" si="0"/>
        <v>0</v>
      </c>
      <c r="AL6" s="49">
        <f t="shared" si="1"/>
        <v>0</v>
      </c>
    </row>
    <row r="7" spans="1:38">
      <c r="A7" s="38">
        <v>3</v>
      </c>
      <c r="B7" s="1" t="s">
        <v>108</v>
      </c>
      <c r="C7" s="34">
        <v>0</v>
      </c>
      <c r="D7" s="26">
        <v>20</v>
      </c>
      <c r="E7" s="47">
        <v>20</v>
      </c>
      <c r="F7" s="41">
        <v>20</v>
      </c>
      <c r="G7" s="26">
        <v>20</v>
      </c>
      <c r="H7" s="41">
        <v>20</v>
      </c>
      <c r="I7" s="26">
        <v>20</v>
      </c>
      <c r="J7" s="26">
        <v>20</v>
      </c>
      <c r="K7" s="34">
        <v>0</v>
      </c>
      <c r="L7" s="10">
        <v>0</v>
      </c>
      <c r="M7" s="26">
        <v>40</v>
      </c>
      <c r="N7" s="26">
        <v>40</v>
      </c>
      <c r="O7" s="26">
        <v>40</v>
      </c>
      <c r="P7" s="41">
        <v>40</v>
      </c>
      <c r="Q7" s="34">
        <v>20</v>
      </c>
      <c r="R7" s="10">
        <v>20</v>
      </c>
      <c r="S7" s="26">
        <v>40</v>
      </c>
      <c r="T7" s="41">
        <v>40</v>
      </c>
      <c r="U7" s="34">
        <v>0</v>
      </c>
      <c r="V7" s="10">
        <v>0</v>
      </c>
      <c r="W7" s="26">
        <v>60</v>
      </c>
      <c r="X7" s="6">
        <v>30</v>
      </c>
      <c r="Y7" s="26">
        <v>60</v>
      </c>
      <c r="Z7" s="34">
        <v>30</v>
      </c>
      <c r="AA7" s="26">
        <v>60</v>
      </c>
      <c r="AB7" s="34">
        <v>30</v>
      </c>
      <c r="AC7" s="26">
        <v>60</v>
      </c>
      <c r="AD7" s="55">
        <v>32</v>
      </c>
      <c r="AE7" s="55">
        <v>30</v>
      </c>
      <c r="AF7" s="48">
        <v>60</v>
      </c>
      <c r="AG7" s="55">
        <v>57</v>
      </c>
      <c r="AH7" s="48">
        <v>40</v>
      </c>
      <c r="AI7" s="55">
        <v>25</v>
      </c>
      <c r="AJ7" s="48">
        <v>0</v>
      </c>
      <c r="AK7" s="4">
        <f t="shared" si="0"/>
        <v>994</v>
      </c>
      <c r="AL7" s="19">
        <f t="shared" si="1"/>
        <v>994</v>
      </c>
    </row>
    <row r="8" spans="1:38">
      <c r="A8" s="5"/>
      <c r="B8" s="2" t="s">
        <v>109</v>
      </c>
      <c r="C8" s="5"/>
      <c r="D8" s="94"/>
      <c r="E8" s="5"/>
      <c r="F8" s="92"/>
      <c r="G8" s="50"/>
      <c r="H8" s="92"/>
      <c r="I8" s="50"/>
      <c r="J8" s="93"/>
      <c r="K8" s="5"/>
      <c r="L8" s="92"/>
      <c r="M8" s="50"/>
      <c r="N8" s="50"/>
      <c r="O8" s="5"/>
      <c r="P8" s="94"/>
      <c r="Q8" s="5"/>
      <c r="R8" s="94"/>
      <c r="S8" s="5"/>
      <c r="T8" s="94"/>
      <c r="U8" s="5"/>
      <c r="V8" s="95"/>
      <c r="W8" s="5"/>
      <c r="X8" s="96"/>
      <c r="Y8" s="96"/>
      <c r="Z8" s="5"/>
      <c r="AA8" s="5"/>
      <c r="AB8" s="5"/>
      <c r="AC8" s="97"/>
      <c r="AD8" s="98"/>
      <c r="AE8" s="98"/>
      <c r="AF8" s="98"/>
      <c r="AG8" s="98"/>
      <c r="AH8" s="98"/>
      <c r="AI8" s="98"/>
      <c r="AJ8" s="48"/>
      <c r="AK8" s="4">
        <f t="shared" si="0"/>
        <v>0</v>
      </c>
      <c r="AL8" s="49">
        <f t="shared" si="1"/>
        <v>0</v>
      </c>
    </row>
    <row r="9" spans="1:38">
      <c r="A9" s="4">
        <v>4</v>
      </c>
      <c r="B9" s="29" t="s">
        <v>110</v>
      </c>
      <c r="C9" s="26">
        <v>20</v>
      </c>
      <c r="D9" s="34">
        <v>10</v>
      </c>
      <c r="E9" s="12">
        <v>0</v>
      </c>
      <c r="F9" s="10">
        <v>0</v>
      </c>
      <c r="G9" s="26">
        <v>20</v>
      </c>
      <c r="H9" s="10">
        <v>0</v>
      </c>
      <c r="I9" s="34">
        <v>0</v>
      </c>
      <c r="J9" s="26">
        <v>20</v>
      </c>
      <c r="K9" s="34">
        <v>0</v>
      </c>
      <c r="L9" s="41">
        <v>20</v>
      </c>
      <c r="M9" s="26">
        <v>40</v>
      </c>
      <c r="N9" s="26">
        <v>40</v>
      </c>
      <c r="O9" s="26">
        <v>40</v>
      </c>
      <c r="P9" s="41">
        <v>40</v>
      </c>
      <c r="Q9" s="34">
        <v>20</v>
      </c>
      <c r="R9" s="41">
        <v>40</v>
      </c>
      <c r="S9" s="34">
        <v>0</v>
      </c>
      <c r="T9" s="41">
        <v>40</v>
      </c>
      <c r="U9" s="26">
        <v>40</v>
      </c>
      <c r="V9" s="41">
        <v>40</v>
      </c>
      <c r="W9" s="34">
        <v>0</v>
      </c>
      <c r="X9" s="6">
        <v>0</v>
      </c>
      <c r="Y9" s="6">
        <v>0</v>
      </c>
      <c r="Z9" s="6">
        <v>30</v>
      </c>
      <c r="AA9" s="49">
        <v>60</v>
      </c>
      <c r="AB9" s="49">
        <v>60</v>
      </c>
      <c r="AC9" s="49">
        <v>60</v>
      </c>
      <c r="AD9" s="6">
        <v>53</v>
      </c>
      <c r="AE9" s="49">
        <v>60</v>
      </c>
      <c r="AF9" s="49">
        <v>60</v>
      </c>
      <c r="AG9" s="6">
        <v>0</v>
      </c>
      <c r="AH9" s="49">
        <v>40</v>
      </c>
      <c r="AI9" s="6">
        <v>35</v>
      </c>
      <c r="AJ9" s="6">
        <v>0</v>
      </c>
      <c r="AK9" s="4">
        <f t="shared" si="0"/>
        <v>888</v>
      </c>
      <c r="AL9" s="19">
        <f t="shared" si="1"/>
        <v>888</v>
      </c>
    </row>
    <row r="10" spans="1:38">
      <c r="A10" s="5"/>
      <c r="B10" s="30" t="s">
        <v>111</v>
      </c>
      <c r="C10" s="5"/>
      <c r="D10" s="94"/>
      <c r="E10" s="5"/>
      <c r="F10" s="92"/>
      <c r="G10" s="50"/>
      <c r="H10" s="92"/>
      <c r="I10" s="50"/>
      <c r="J10" s="93"/>
      <c r="K10" s="5"/>
      <c r="L10" s="92"/>
      <c r="M10" s="50"/>
      <c r="N10" s="50"/>
      <c r="O10" s="5"/>
      <c r="P10" s="94"/>
      <c r="Q10" s="5"/>
      <c r="R10" s="94"/>
      <c r="S10" s="5"/>
      <c r="T10" s="94"/>
      <c r="U10" s="5"/>
      <c r="V10" s="95"/>
      <c r="W10" s="5"/>
      <c r="X10" s="96"/>
      <c r="Y10" s="96"/>
      <c r="Z10" s="5"/>
      <c r="AA10" s="5"/>
      <c r="AB10" s="5"/>
      <c r="AC10" s="97"/>
      <c r="AD10" s="97"/>
      <c r="AE10" s="97"/>
      <c r="AF10" s="97"/>
      <c r="AG10" s="97"/>
      <c r="AH10" s="97"/>
      <c r="AI10" s="97"/>
      <c r="AJ10" s="50"/>
      <c r="AK10" s="4">
        <f t="shared" si="0"/>
        <v>0</v>
      </c>
      <c r="AL10" s="49">
        <f t="shared" si="1"/>
        <v>0</v>
      </c>
    </row>
    <row r="11" spans="1:38">
      <c r="A11" s="4">
        <v>5</v>
      </c>
      <c r="B11" s="31" t="s">
        <v>112</v>
      </c>
      <c r="C11" s="26">
        <v>20</v>
      </c>
      <c r="D11" s="26">
        <v>20</v>
      </c>
      <c r="E11" s="12">
        <v>0</v>
      </c>
      <c r="F11" s="10">
        <v>0</v>
      </c>
      <c r="G11" s="26">
        <v>20</v>
      </c>
      <c r="H11" s="10">
        <v>0</v>
      </c>
      <c r="I11" s="26">
        <v>20</v>
      </c>
      <c r="J11" s="26">
        <v>20</v>
      </c>
      <c r="K11" s="34">
        <v>0</v>
      </c>
      <c r="L11" s="10">
        <v>0</v>
      </c>
      <c r="M11" s="26">
        <v>40</v>
      </c>
      <c r="N11" s="26">
        <v>40</v>
      </c>
      <c r="O11" s="26">
        <v>40</v>
      </c>
      <c r="P11" s="41">
        <v>40</v>
      </c>
      <c r="Q11" s="26">
        <v>40</v>
      </c>
      <c r="R11" s="10">
        <v>0</v>
      </c>
      <c r="S11" s="26">
        <v>40</v>
      </c>
      <c r="T11" s="41">
        <v>40</v>
      </c>
      <c r="U11" s="34">
        <v>0</v>
      </c>
      <c r="V11" s="10">
        <v>0</v>
      </c>
      <c r="W11" s="26">
        <v>60</v>
      </c>
      <c r="X11" s="6">
        <v>0</v>
      </c>
      <c r="Y11" s="49">
        <v>60</v>
      </c>
      <c r="Z11" s="49">
        <v>60</v>
      </c>
      <c r="AA11" s="49">
        <v>60</v>
      </c>
      <c r="AB11" s="49">
        <v>60</v>
      </c>
      <c r="AC11" s="49">
        <v>60</v>
      </c>
      <c r="AD11" s="6">
        <v>44</v>
      </c>
      <c r="AE11" s="49">
        <v>60</v>
      </c>
      <c r="AF11" s="6">
        <v>0</v>
      </c>
      <c r="AG11" s="6">
        <v>0</v>
      </c>
      <c r="AH11" s="6">
        <v>0</v>
      </c>
      <c r="AI11" s="6">
        <v>0</v>
      </c>
      <c r="AJ11" s="55">
        <v>-26</v>
      </c>
      <c r="AK11" s="4">
        <f t="shared" si="0"/>
        <v>844</v>
      </c>
      <c r="AL11" s="19">
        <f t="shared" si="1"/>
        <v>818</v>
      </c>
    </row>
    <row r="12" spans="1:38">
      <c r="A12" s="5"/>
      <c r="B12" s="60" t="s">
        <v>113</v>
      </c>
      <c r="C12" s="5"/>
      <c r="D12" s="94"/>
      <c r="E12" s="5"/>
      <c r="F12" s="92"/>
      <c r="G12" s="50"/>
      <c r="H12" s="92"/>
      <c r="I12" s="50"/>
      <c r="J12" s="93"/>
      <c r="K12" s="5"/>
      <c r="L12" s="92"/>
      <c r="M12" s="50"/>
      <c r="N12" s="50"/>
      <c r="O12" s="5"/>
      <c r="P12" s="94"/>
      <c r="Q12" s="5"/>
      <c r="R12" s="94"/>
      <c r="S12" s="5"/>
      <c r="T12" s="94"/>
      <c r="U12" s="5"/>
      <c r="V12" s="95"/>
      <c r="W12" s="5"/>
      <c r="X12" s="96"/>
      <c r="Y12" s="96"/>
      <c r="Z12" s="5"/>
      <c r="AA12" s="5"/>
      <c r="AB12" s="5"/>
      <c r="AC12" s="97"/>
      <c r="AD12" s="98"/>
      <c r="AE12" s="98"/>
      <c r="AF12" s="98"/>
      <c r="AG12" s="98"/>
      <c r="AH12" s="98"/>
      <c r="AI12" s="98"/>
      <c r="AJ12" s="48"/>
      <c r="AK12" s="4">
        <f t="shared" si="0"/>
        <v>0</v>
      </c>
      <c r="AL12" s="49">
        <f t="shared" si="1"/>
        <v>0</v>
      </c>
    </row>
    <row r="13" spans="1:38">
      <c r="A13" s="4">
        <v>6</v>
      </c>
      <c r="B13" s="1" t="s">
        <v>114</v>
      </c>
      <c r="C13" s="34">
        <v>0</v>
      </c>
      <c r="D13" s="26">
        <v>20</v>
      </c>
      <c r="E13" s="47">
        <v>20</v>
      </c>
      <c r="F13" s="10">
        <v>10</v>
      </c>
      <c r="G13" s="34">
        <v>10</v>
      </c>
      <c r="H13" s="41">
        <v>20</v>
      </c>
      <c r="I13" s="26">
        <v>20</v>
      </c>
      <c r="J13" s="26">
        <v>20</v>
      </c>
      <c r="K13" s="26">
        <v>20</v>
      </c>
      <c r="L13" s="41">
        <v>20</v>
      </c>
      <c r="M13" s="34">
        <v>0</v>
      </c>
      <c r="N13" s="34">
        <v>0</v>
      </c>
      <c r="O13" s="34">
        <v>20</v>
      </c>
      <c r="P13" s="41">
        <v>40</v>
      </c>
      <c r="Q13" s="26">
        <v>40</v>
      </c>
      <c r="R13" s="10">
        <v>0</v>
      </c>
      <c r="S13" s="34">
        <v>20</v>
      </c>
      <c r="T13" s="41">
        <v>40</v>
      </c>
      <c r="U13" s="26">
        <v>40</v>
      </c>
      <c r="V13" s="41">
        <v>40</v>
      </c>
      <c r="W13" s="34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49">
        <v>0</v>
      </c>
      <c r="AK13" s="4">
        <f t="shared" si="0"/>
        <v>400</v>
      </c>
      <c r="AL13" s="19">
        <f t="shared" si="1"/>
        <v>400</v>
      </c>
    </row>
    <row r="14" spans="1:38">
      <c r="A14" s="5"/>
      <c r="B14" s="99" t="s">
        <v>115</v>
      </c>
      <c r="C14" s="5"/>
      <c r="D14" s="94"/>
      <c r="E14" s="5"/>
      <c r="F14" s="92"/>
      <c r="G14" s="50"/>
      <c r="H14" s="92"/>
      <c r="I14" s="50"/>
      <c r="J14" s="93"/>
      <c r="K14" s="5"/>
      <c r="L14" s="92"/>
      <c r="M14" s="50"/>
      <c r="N14" s="50"/>
      <c r="O14" s="5"/>
      <c r="P14" s="94"/>
      <c r="Q14" s="5"/>
      <c r="R14" s="94"/>
      <c r="S14" s="5"/>
      <c r="T14" s="94"/>
      <c r="U14" s="5"/>
      <c r="V14" s="95"/>
      <c r="W14" s="5"/>
      <c r="X14" s="96"/>
      <c r="Y14" s="96"/>
      <c r="Z14" s="5"/>
      <c r="AA14" s="5"/>
      <c r="AB14" s="5"/>
      <c r="AC14" s="97"/>
      <c r="AD14" s="97"/>
      <c r="AE14" s="97"/>
      <c r="AF14" s="97"/>
      <c r="AG14" s="97"/>
      <c r="AH14" s="97"/>
      <c r="AI14" s="97"/>
      <c r="AJ14" s="50"/>
      <c r="AK14" s="76">
        <f t="shared" si="0"/>
        <v>0</v>
      </c>
      <c r="AL14" s="77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4"/>
  <sheetViews>
    <sheetView zoomScale="90" zoomScaleNormal="90" workbookViewId="0">
      <selection activeCell="AL3" sqref="AL3"/>
    </sheetView>
  </sheetViews>
  <sheetFormatPr defaultRowHeight="15"/>
  <cols>
    <col min="1" max="1" width="2.42578125" customWidth="1"/>
    <col min="2" max="2" width="19" customWidth="1"/>
    <col min="3" max="3" width="2.85546875" customWidth="1"/>
    <col min="4" max="5" width="2.7109375" customWidth="1"/>
    <col min="6" max="6" width="3" customWidth="1"/>
    <col min="7" max="7" width="2.85546875" customWidth="1"/>
    <col min="8" max="8" width="2.7109375" customWidth="1"/>
    <col min="9" max="9" width="3" customWidth="1"/>
    <col min="10" max="10" width="2.7109375" customWidth="1"/>
    <col min="11" max="12" width="2.85546875" customWidth="1"/>
    <col min="13" max="13" width="2.7109375" customWidth="1"/>
    <col min="14" max="14" width="2.85546875" customWidth="1"/>
    <col min="15" max="16" width="2.7109375" customWidth="1"/>
    <col min="17" max="17" width="2.85546875" customWidth="1"/>
    <col min="18" max="18" width="3" customWidth="1"/>
    <col min="19" max="20" width="2.85546875" customWidth="1"/>
    <col min="21" max="22" width="2.7109375" customWidth="1"/>
    <col min="23" max="23" width="2.85546875" customWidth="1"/>
    <col min="24" max="24" width="3.140625" customWidth="1"/>
    <col min="25" max="28" width="3" customWidth="1"/>
    <col min="29" max="29" width="3.28515625" customWidth="1"/>
    <col min="30" max="30" width="3" customWidth="1"/>
    <col min="31" max="31" width="2.7109375" customWidth="1"/>
    <col min="32" max="32" width="3" customWidth="1"/>
    <col min="33" max="34" width="2.7109375" customWidth="1"/>
    <col min="35" max="35" width="3.140625" customWidth="1"/>
    <col min="36" max="36" width="3.5703125" customWidth="1"/>
    <col min="37" max="37" width="4.85546875" customWidth="1"/>
    <col min="38" max="38" width="5" customWidth="1"/>
  </cols>
  <sheetData>
    <row r="1" spans="1:38" ht="15.75" thickBot="1">
      <c r="B1" t="s">
        <v>46</v>
      </c>
      <c r="C1" s="82"/>
      <c r="D1" s="82"/>
      <c r="E1" s="82"/>
      <c r="F1" s="83"/>
      <c r="G1" s="83"/>
      <c r="H1" s="83"/>
      <c r="I1" s="83"/>
      <c r="J1" s="82"/>
      <c r="K1" s="82"/>
      <c r="L1" s="83"/>
      <c r="M1" s="83"/>
      <c r="N1" s="100"/>
      <c r="O1" s="82"/>
      <c r="P1" s="82"/>
      <c r="Q1" s="82"/>
      <c r="R1" s="82"/>
      <c r="S1" s="82"/>
      <c r="T1" s="82"/>
      <c r="U1" s="82"/>
      <c r="V1" s="84"/>
      <c r="W1" s="82"/>
      <c r="X1" s="85"/>
      <c r="Y1" s="85"/>
      <c r="Z1" s="82"/>
      <c r="AA1" s="82"/>
      <c r="AB1" s="82"/>
      <c r="AC1" s="84"/>
      <c r="AD1" s="84"/>
      <c r="AE1" s="84"/>
      <c r="AF1" s="84"/>
      <c r="AG1" s="84"/>
      <c r="AH1" s="84"/>
      <c r="AI1" s="84"/>
      <c r="AJ1" s="83"/>
      <c r="AK1" s="82"/>
      <c r="AL1" s="83"/>
    </row>
    <row r="2" spans="1:38" ht="83.25" thickBot="1">
      <c r="A2" s="64" t="s">
        <v>118</v>
      </c>
      <c r="B2" s="65" t="s">
        <v>11</v>
      </c>
      <c r="C2" s="101" t="s">
        <v>1</v>
      </c>
      <c r="D2" s="102" t="s">
        <v>2</v>
      </c>
      <c r="E2" s="101" t="s">
        <v>15</v>
      </c>
      <c r="F2" s="103" t="s">
        <v>3</v>
      </c>
      <c r="G2" s="104" t="s">
        <v>4</v>
      </c>
      <c r="H2" s="103" t="s">
        <v>24</v>
      </c>
      <c r="I2" s="104" t="s">
        <v>25</v>
      </c>
      <c r="J2" s="104" t="s">
        <v>12</v>
      </c>
      <c r="K2" s="101" t="s">
        <v>13</v>
      </c>
      <c r="L2" s="103" t="s">
        <v>5</v>
      </c>
      <c r="M2" s="104" t="s">
        <v>16</v>
      </c>
      <c r="N2" s="104" t="s">
        <v>20</v>
      </c>
      <c r="O2" s="101" t="s">
        <v>17</v>
      </c>
      <c r="P2" s="102" t="s">
        <v>14</v>
      </c>
      <c r="Q2" s="101" t="s">
        <v>18</v>
      </c>
      <c r="R2" s="103" t="s">
        <v>26</v>
      </c>
      <c r="S2" s="101" t="s">
        <v>6</v>
      </c>
      <c r="T2" s="103" t="s">
        <v>7</v>
      </c>
      <c r="U2" s="101" t="s">
        <v>8</v>
      </c>
      <c r="V2" s="103" t="s">
        <v>23</v>
      </c>
      <c r="W2" s="101" t="s">
        <v>9</v>
      </c>
      <c r="X2" s="104" t="s">
        <v>22</v>
      </c>
      <c r="Y2" s="104" t="s">
        <v>21</v>
      </c>
      <c r="Z2" s="101" t="s">
        <v>10</v>
      </c>
      <c r="AA2" s="101" t="s">
        <v>19</v>
      </c>
      <c r="AB2" s="101" t="s">
        <v>27</v>
      </c>
      <c r="AC2" s="104" t="s">
        <v>28</v>
      </c>
      <c r="AD2" s="104" t="s">
        <v>29</v>
      </c>
      <c r="AE2" s="104" t="s">
        <v>30</v>
      </c>
      <c r="AF2" s="104" t="s">
        <v>31</v>
      </c>
      <c r="AG2" s="104" t="s">
        <v>32</v>
      </c>
      <c r="AH2" s="104" t="s">
        <v>35</v>
      </c>
      <c r="AI2" s="104" t="s">
        <v>36</v>
      </c>
      <c r="AJ2" s="104" t="s">
        <v>131</v>
      </c>
      <c r="AK2" s="101" t="s">
        <v>132</v>
      </c>
      <c r="AL2" s="105" t="s">
        <v>133</v>
      </c>
    </row>
    <row r="3" spans="1:38">
      <c r="A3" s="13">
        <v>1</v>
      </c>
      <c r="B3" s="138" t="s">
        <v>120</v>
      </c>
      <c r="C3" s="106">
        <v>20</v>
      </c>
      <c r="D3" s="107">
        <v>10</v>
      </c>
      <c r="E3" s="108">
        <v>20</v>
      </c>
      <c r="F3" s="109">
        <v>20</v>
      </c>
      <c r="G3" s="106">
        <v>20</v>
      </c>
      <c r="H3" s="109">
        <v>20</v>
      </c>
      <c r="I3" s="106">
        <v>20</v>
      </c>
      <c r="J3" s="106">
        <v>20</v>
      </c>
      <c r="K3" s="107">
        <v>10</v>
      </c>
      <c r="L3" s="109">
        <v>20</v>
      </c>
      <c r="M3" s="106">
        <v>40</v>
      </c>
      <c r="N3" s="106">
        <v>40</v>
      </c>
      <c r="O3" s="106">
        <v>40</v>
      </c>
      <c r="P3" s="109">
        <v>40</v>
      </c>
      <c r="Q3" s="106">
        <v>40</v>
      </c>
      <c r="R3" s="109">
        <v>40</v>
      </c>
      <c r="S3" s="106">
        <v>40</v>
      </c>
      <c r="T3" s="109">
        <v>40</v>
      </c>
      <c r="U3" s="106">
        <v>40</v>
      </c>
      <c r="V3" s="109">
        <v>40</v>
      </c>
      <c r="W3" s="106">
        <v>60</v>
      </c>
      <c r="X3" s="107">
        <v>30</v>
      </c>
      <c r="Y3" s="106">
        <v>60</v>
      </c>
      <c r="Z3" s="106">
        <v>60</v>
      </c>
      <c r="AA3" s="106">
        <v>60</v>
      </c>
      <c r="AB3" s="106">
        <v>60</v>
      </c>
      <c r="AC3" s="106">
        <v>60</v>
      </c>
      <c r="AD3" s="110">
        <v>44</v>
      </c>
      <c r="AE3" s="111">
        <v>60</v>
      </c>
      <c r="AF3" s="111">
        <v>60</v>
      </c>
      <c r="AG3" s="110">
        <v>51</v>
      </c>
      <c r="AH3" s="110">
        <v>25</v>
      </c>
      <c r="AI3" s="111">
        <v>40</v>
      </c>
      <c r="AJ3" s="111">
        <v>0</v>
      </c>
      <c r="AK3" s="112">
        <f>C3+D3+E3+F3+G3+H3+I3+J3+K3+L3+M3+N3+O3+P3+Q3+R3+S3+T3+U3+V3+W3+X3+Y3+Z3+AA3+AB3+AC3+AD3+AE3+AF3+AG3+AH3+AI3</f>
        <v>1250</v>
      </c>
      <c r="AL3" s="113">
        <f>AJ3+AK3</f>
        <v>1250</v>
      </c>
    </row>
    <row r="4" spans="1:38">
      <c r="A4" s="5"/>
      <c r="B4" s="59" t="s">
        <v>119</v>
      </c>
      <c r="C4" s="114"/>
      <c r="D4" s="114"/>
      <c r="E4" s="115"/>
      <c r="F4" s="116"/>
      <c r="G4" s="117"/>
      <c r="H4" s="116"/>
      <c r="I4" s="117"/>
      <c r="J4" s="118"/>
      <c r="K4" s="114"/>
      <c r="L4" s="116"/>
      <c r="M4" s="117"/>
      <c r="N4" s="117"/>
      <c r="O4" s="114"/>
      <c r="P4" s="119"/>
      <c r="Q4" s="114"/>
      <c r="R4" s="119"/>
      <c r="S4" s="114"/>
      <c r="T4" s="119"/>
      <c r="U4" s="114"/>
      <c r="V4" s="120"/>
      <c r="W4" s="114"/>
      <c r="X4" s="121"/>
      <c r="Y4" s="121"/>
      <c r="Z4" s="114"/>
      <c r="AA4" s="114"/>
      <c r="AB4" s="114"/>
      <c r="AC4" s="122"/>
      <c r="AD4" s="123"/>
      <c r="AE4" s="123"/>
      <c r="AF4" s="123"/>
      <c r="AG4" s="123"/>
      <c r="AH4" s="123"/>
      <c r="AI4" s="123"/>
      <c r="AJ4" s="111"/>
      <c r="AK4" s="124">
        <f t="shared" ref="AK4:AK14" si="0">C4+D4+E4+F4+G4+H4+I4+J4+K4+L4+M4+N4+O4+P4+Q4+R4+S4+T4+U4+V4+W4+X4+Y4+Z4+AA4+AB4+AC4+AD4+AE4+AF4+AG4+AH4+AI4</f>
        <v>0</v>
      </c>
      <c r="AL4" s="125">
        <f t="shared" ref="AL4:AL14" si="1">AJ4+AK4</f>
        <v>0</v>
      </c>
    </row>
    <row r="5" spans="1:38">
      <c r="A5" s="13">
        <v>2</v>
      </c>
      <c r="B5" s="139" t="s">
        <v>121</v>
      </c>
      <c r="C5" s="106">
        <v>20</v>
      </c>
      <c r="D5" s="106">
        <v>20</v>
      </c>
      <c r="E5" s="108">
        <v>20</v>
      </c>
      <c r="F5" s="128">
        <v>10</v>
      </c>
      <c r="G5" s="106">
        <v>20</v>
      </c>
      <c r="H5" s="109">
        <v>20</v>
      </c>
      <c r="I5" s="106">
        <v>20</v>
      </c>
      <c r="J5" s="106">
        <v>20</v>
      </c>
      <c r="K5" s="106">
        <v>20</v>
      </c>
      <c r="L5" s="109">
        <v>20</v>
      </c>
      <c r="M5" s="106">
        <v>40</v>
      </c>
      <c r="N5" s="106">
        <v>40</v>
      </c>
      <c r="O5" s="106">
        <v>40</v>
      </c>
      <c r="P5" s="109">
        <v>40</v>
      </c>
      <c r="Q5" s="106">
        <v>40</v>
      </c>
      <c r="R5" s="109">
        <v>40</v>
      </c>
      <c r="S5" s="106">
        <v>40</v>
      </c>
      <c r="T5" s="109">
        <v>40</v>
      </c>
      <c r="U5" s="106">
        <v>40</v>
      </c>
      <c r="V5" s="109">
        <v>40</v>
      </c>
      <c r="W5" s="106">
        <v>60</v>
      </c>
      <c r="X5" s="107">
        <v>30</v>
      </c>
      <c r="Y5" s="106">
        <v>60</v>
      </c>
      <c r="Z5" s="106">
        <v>60</v>
      </c>
      <c r="AA5" s="106">
        <v>60</v>
      </c>
      <c r="AB5" s="107">
        <v>30</v>
      </c>
      <c r="AC5" s="106">
        <v>60</v>
      </c>
      <c r="AD5" s="126">
        <v>59</v>
      </c>
      <c r="AE5" s="125">
        <v>60</v>
      </c>
      <c r="AF5" s="125">
        <v>60</v>
      </c>
      <c r="AG5" s="126">
        <v>60</v>
      </c>
      <c r="AH5" s="125">
        <v>40</v>
      </c>
      <c r="AI5" s="126">
        <v>5</v>
      </c>
      <c r="AJ5" s="125">
        <v>0</v>
      </c>
      <c r="AK5" s="124">
        <f t="shared" si="0"/>
        <v>1234</v>
      </c>
      <c r="AL5" s="127">
        <f t="shared" si="1"/>
        <v>1234</v>
      </c>
    </row>
    <row r="6" spans="1:38">
      <c r="A6" s="5"/>
      <c r="B6" s="132" t="s">
        <v>122</v>
      </c>
      <c r="C6" s="114"/>
      <c r="D6" s="119"/>
      <c r="E6" s="114"/>
      <c r="F6" s="116"/>
      <c r="G6" s="117"/>
      <c r="H6" s="116"/>
      <c r="I6" s="117"/>
      <c r="J6" s="118"/>
      <c r="K6" s="114"/>
      <c r="L6" s="116"/>
      <c r="M6" s="117"/>
      <c r="N6" s="117"/>
      <c r="O6" s="114"/>
      <c r="P6" s="119"/>
      <c r="Q6" s="114"/>
      <c r="R6" s="119"/>
      <c r="S6" s="114"/>
      <c r="T6" s="119"/>
      <c r="U6" s="114"/>
      <c r="V6" s="120"/>
      <c r="W6" s="114"/>
      <c r="X6" s="121"/>
      <c r="Y6" s="121"/>
      <c r="Z6" s="114"/>
      <c r="AA6" s="114"/>
      <c r="AB6" s="114"/>
      <c r="AC6" s="122"/>
      <c r="AD6" s="122"/>
      <c r="AE6" s="122"/>
      <c r="AF6" s="122"/>
      <c r="AG6" s="122"/>
      <c r="AH6" s="122"/>
      <c r="AI6" s="122"/>
      <c r="AJ6" s="117"/>
      <c r="AK6" s="124">
        <f t="shared" si="0"/>
        <v>0</v>
      </c>
      <c r="AL6" s="125">
        <f t="shared" si="1"/>
        <v>0</v>
      </c>
    </row>
    <row r="7" spans="1:38">
      <c r="A7" s="38">
        <v>3</v>
      </c>
      <c r="B7" s="133" t="s">
        <v>123</v>
      </c>
      <c r="C7" s="106">
        <v>20</v>
      </c>
      <c r="D7" s="106">
        <v>20</v>
      </c>
      <c r="E7" s="108">
        <v>20</v>
      </c>
      <c r="F7" s="109">
        <v>20</v>
      </c>
      <c r="G7" s="106">
        <v>20</v>
      </c>
      <c r="H7" s="128">
        <v>10</v>
      </c>
      <c r="I7" s="106">
        <v>20</v>
      </c>
      <c r="J7" s="106">
        <v>20</v>
      </c>
      <c r="K7" s="107">
        <v>10</v>
      </c>
      <c r="L7" s="109">
        <v>20</v>
      </c>
      <c r="M7" s="107">
        <v>20</v>
      </c>
      <c r="N7" s="106">
        <v>40</v>
      </c>
      <c r="O7" s="106">
        <v>40</v>
      </c>
      <c r="P7" s="109">
        <v>40</v>
      </c>
      <c r="Q7" s="107">
        <v>20</v>
      </c>
      <c r="R7" s="134">
        <v>40</v>
      </c>
      <c r="S7" s="106">
        <v>40</v>
      </c>
      <c r="T7" s="109">
        <v>40</v>
      </c>
      <c r="U7" s="112">
        <v>40</v>
      </c>
      <c r="V7" s="134">
        <v>40</v>
      </c>
      <c r="W7" s="106">
        <v>60</v>
      </c>
      <c r="X7" s="126">
        <v>30</v>
      </c>
      <c r="Y7" s="106">
        <v>60</v>
      </c>
      <c r="Z7" s="106">
        <v>60</v>
      </c>
      <c r="AA7" s="106">
        <v>60</v>
      </c>
      <c r="AB7" s="112">
        <v>60</v>
      </c>
      <c r="AC7" s="106">
        <v>60</v>
      </c>
      <c r="AD7" s="110">
        <v>48</v>
      </c>
      <c r="AE7" s="135">
        <v>60</v>
      </c>
      <c r="AF7" s="111">
        <v>60</v>
      </c>
      <c r="AG7" s="110">
        <v>54</v>
      </c>
      <c r="AH7" s="110">
        <v>35</v>
      </c>
      <c r="AI7" s="110">
        <v>30</v>
      </c>
      <c r="AJ7" s="111">
        <v>0</v>
      </c>
      <c r="AK7" s="124">
        <f t="shared" si="0"/>
        <v>1217</v>
      </c>
      <c r="AL7" s="127">
        <f t="shared" si="1"/>
        <v>1217</v>
      </c>
    </row>
    <row r="8" spans="1:38">
      <c r="A8" s="5"/>
      <c r="B8" s="59" t="s">
        <v>124</v>
      </c>
      <c r="C8" s="114"/>
      <c r="D8" s="119"/>
      <c r="E8" s="114"/>
      <c r="F8" s="116"/>
      <c r="G8" s="117"/>
      <c r="H8" s="116"/>
      <c r="I8" s="117"/>
      <c r="J8" s="118"/>
      <c r="K8" s="114"/>
      <c r="L8" s="116"/>
      <c r="M8" s="117"/>
      <c r="N8" s="117"/>
      <c r="O8" s="114"/>
      <c r="P8" s="119"/>
      <c r="Q8" s="114"/>
      <c r="R8" s="119"/>
      <c r="S8" s="114"/>
      <c r="T8" s="119"/>
      <c r="U8" s="114"/>
      <c r="V8" s="120"/>
      <c r="W8" s="114"/>
      <c r="X8" s="121"/>
      <c r="Y8" s="121"/>
      <c r="Z8" s="114"/>
      <c r="AA8" s="114"/>
      <c r="AB8" s="114"/>
      <c r="AC8" s="122"/>
      <c r="AD8" s="123"/>
      <c r="AE8" s="123"/>
      <c r="AF8" s="123"/>
      <c r="AG8" s="123"/>
      <c r="AH8" s="123"/>
      <c r="AI8" s="123"/>
      <c r="AJ8" s="111"/>
      <c r="AK8" s="124">
        <f t="shared" si="0"/>
        <v>0</v>
      </c>
      <c r="AL8" s="125">
        <f t="shared" si="1"/>
        <v>0</v>
      </c>
    </row>
    <row r="9" spans="1:38">
      <c r="A9" s="4">
        <v>4</v>
      </c>
      <c r="B9" s="140" t="s">
        <v>125</v>
      </c>
      <c r="C9" s="106">
        <v>20</v>
      </c>
      <c r="D9" s="106">
        <v>20</v>
      </c>
      <c r="E9" s="108">
        <v>20</v>
      </c>
      <c r="F9" s="128">
        <v>10</v>
      </c>
      <c r="G9" s="106">
        <v>20</v>
      </c>
      <c r="H9" s="128">
        <v>10</v>
      </c>
      <c r="I9" s="106">
        <v>20</v>
      </c>
      <c r="J9" s="106">
        <v>20</v>
      </c>
      <c r="K9" s="107">
        <v>10</v>
      </c>
      <c r="L9" s="109">
        <v>20</v>
      </c>
      <c r="M9" s="106">
        <v>40</v>
      </c>
      <c r="N9" s="106">
        <v>40</v>
      </c>
      <c r="O9" s="106">
        <v>40</v>
      </c>
      <c r="P9" s="109">
        <v>40</v>
      </c>
      <c r="Q9" s="106">
        <v>40</v>
      </c>
      <c r="R9" s="109">
        <v>40</v>
      </c>
      <c r="S9" s="106">
        <v>40</v>
      </c>
      <c r="T9" s="109">
        <v>40</v>
      </c>
      <c r="U9" s="106">
        <v>40</v>
      </c>
      <c r="V9" s="109">
        <v>40</v>
      </c>
      <c r="W9" s="106">
        <v>60</v>
      </c>
      <c r="X9" s="126">
        <v>30</v>
      </c>
      <c r="Y9" s="125">
        <v>60</v>
      </c>
      <c r="Z9" s="126">
        <v>30</v>
      </c>
      <c r="AA9" s="125">
        <v>60</v>
      </c>
      <c r="AB9" s="125">
        <v>60</v>
      </c>
      <c r="AC9" s="125">
        <v>60</v>
      </c>
      <c r="AD9" s="126">
        <v>49</v>
      </c>
      <c r="AE9" s="125">
        <v>60</v>
      </c>
      <c r="AF9" s="125">
        <v>60</v>
      </c>
      <c r="AG9" s="126">
        <v>54</v>
      </c>
      <c r="AH9" s="126">
        <v>25</v>
      </c>
      <c r="AI9" s="126">
        <v>0</v>
      </c>
      <c r="AJ9" s="126">
        <v>-45</v>
      </c>
      <c r="AK9" s="124">
        <f t="shared" si="0"/>
        <v>1178</v>
      </c>
      <c r="AL9" s="127">
        <f t="shared" si="1"/>
        <v>1133</v>
      </c>
    </row>
    <row r="10" spans="1:38">
      <c r="A10" s="5"/>
      <c r="B10" s="136" t="s">
        <v>126</v>
      </c>
      <c r="C10" s="114"/>
      <c r="D10" s="119"/>
      <c r="E10" s="114"/>
      <c r="F10" s="116"/>
      <c r="G10" s="117"/>
      <c r="H10" s="116"/>
      <c r="I10" s="117"/>
      <c r="J10" s="118"/>
      <c r="K10" s="114"/>
      <c r="L10" s="116"/>
      <c r="M10" s="117"/>
      <c r="N10" s="117"/>
      <c r="O10" s="114"/>
      <c r="P10" s="119"/>
      <c r="Q10" s="114"/>
      <c r="R10" s="119"/>
      <c r="S10" s="114"/>
      <c r="T10" s="119"/>
      <c r="U10" s="114"/>
      <c r="V10" s="120"/>
      <c r="W10" s="114"/>
      <c r="X10" s="121"/>
      <c r="Y10" s="121"/>
      <c r="Z10" s="114"/>
      <c r="AA10" s="114"/>
      <c r="AB10" s="114"/>
      <c r="AC10" s="122"/>
      <c r="AD10" s="122"/>
      <c r="AE10" s="122"/>
      <c r="AF10" s="122"/>
      <c r="AG10" s="122"/>
      <c r="AH10" s="122"/>
      <c r="AI10" s="122"/>
      <c r="AJ10" s="117"/>
      <c r="AK10" s="124">
        <f t="shared" si="0"/>
        <v>0</v>
      </c>
      <c r="AL10" s="125">
        <f t="shared" si="1"/>
        <v>0</v>
      </c>
    </row>
    <row r="11" spans="1:38">
      <c r="A11" s="4">
        <v>5</v>
      </c>
      <c r="B11" s="137" t="s">
        <v>127</v>
      </c>
      <c r="C11" s="107">
        <v>0</v>
      </c>
      <c r="D11" s="107">
        <v>10</v>
      </c>
      <c r="E11" s="129">
        <v>0</v>
      </c>
      <c r="F11" s="128">
        <v>0</v>
      </c>
      <c r="G11" s="106">
        <v>20</v>
      </c>
      <c r="H11" s="128">
        <v>0</v>
      </c>
      <c r="I11" s="106">
        <v>20</v>
      </c>
      <c r="J11" s="106">
        <v>20</v>
      </c>
      <c r="K11" s="106">
        <v>20</v>
      </c>
      <c r="L11" s="109">
        <v>20</v>
      </c>
      <c r="M11" s="106">
        <v>40</v>
      </c>
      <c r="N11" s="106">
        <v>40</v>
      </c>
      <c r="O11" s="106">
        <v>40</v>
      </c>
      <c r="P11" s="109">
        <v>40</v>
      </c>
      <c r="Q11" s="107">
        <v>20</v>
      </c>
      <c r="R11" s="109">
        <v>40</v>
      </c>
      <c r="S11" s="107">
        <v>20</v>
      </c>
      <c r="T11" s="109">
        <v>40</v>
      </c>
      <c r="U11" s="106">
        <v>40</v>
      </c>
      <c r="V11" s="109">
        <v>40</v>
      </c>
      <c r="W11" s="106">
        <v>60</v>
      </c>
      <c r="X11" s="126">
        <v>30</v>
      </c>
      <c r="Y11" s="125">
        <v>60</v>
      </c>
      <c r="Z11" s="125">
        <v>60</v>
      </c>
      <c r="AA11" s="125">
        <v>60</v>
      </c>
      <c r="AB11" s="125">
        <v>60</v>
      </c>
      <c r="AC11" s="125">
        <v>60</v>
      </c>
      <c r="AD11" s="126">
        <v>54</v>
      </c>
      <c r="AE11" s="125">
        <v>60</v>
      </c>
      <c r="AF11" s="125">
        <v>60</v>
      </c>
      <c r="AG11" s="126">
        <v>57</v>
      </c>
      <c r="AH11" s="126">
        <v>25</v>
      </c>
      <c r="AI11" s="125">
        <v>40</v>
      </c>
      <c r="AJ11" s="110">
        <v>-75</v>
      </c>
      <c r="AK11" s="124">
        <f t="shared" si="0"/>
        <v>1156</v>
      </c>
      <c r="AL11" s="127">
        <f t="shared" si="1"/>
        <v>1081</v>
      </c>
    </row>
    <row r="12" spans="1:38">
      <c r="A12" s="5"/>
      <c r="B12" s="60" t="s">
        <v>128</v>
      </c>
      <c r="C12" s="114"/>
      <c r="D12" s="119"/>
      <c r="E12" s="114"/>
      <c r="F12" s="116"/>
      <c r="G12" s="117"/>
      <c r="H12" s="116"/>
      <c r="I12" s="117"/>
      <c r="J12" s="118"/>
      <c r="K12" s="114"/>
      <c r="L12" s="116"/>
      <c r="M12" s="117"/>
      <c r="N12" s="117"/>
      <c r="O12" s="114"/>
      <c r="P12" s="119"/>
      <c r="Q12" s="114"/>
      <c r="R12" s="119"/>
      <c r="S12" s="114"/>
      <c r="T12" s="119"/>
      <c r="U12" s="114"/>
      <c r="V12" s="120"/>
      <c r="W12" s="114"/>
      <c r="X12" s="121"/>
      <c r="Y12" s="121"/>
      <c r="Z12" s="114"/>
      <c r="AA12" s="114"/>
      <c r="AB12" s="114"/>
      <c r="AC12" s="122"/>
      <c r="AD12" s="123"/>
      <c r="AE12" s="123"/>
      <c r="AF12" s="123"/>
      <c r="AG12" s="123"/>
      <c r="AH12" s="123"/>
      <c r="AI12" s="123"/>
      <c r="AJ12" s="111"/>
      <c r="AK12" s="124">
        <f t="shared" si="0"/>
        <v>0</v>
      </c>
      <c r="AL12" s="125">
        <f t="shared" si="1"/>
        <v>0</v>
      </c>
    </row>
    <row r="13" spans="1:38">
      <c r="A13" s="4">
        <v>6</v>
      </c>
      <c r="B13" s="1" t="s">
        <v>129</v>
      </c>
      <c r="C13" s="107">
        <v>0</v>
      </c>
      <c r="D13" s="106">
        <v>20</v>
      </c>
      <c r="E13" s="129">
        <v>0</v>
      </c>
      <c r="F13" s="128">
        <v>0</v>
      </c>
      <c r="G13" s="106">
        <v>20</v>
      </c>
      <c r="H13" s="128">
        <v>0</v>
      </c>
      <c r="I13" s="107">
        <v>0</v>
      </c>
      <c r="J13" s="106">
        <v>20</v>
      </c>
      <c r="K13" s="107">
        <v>10</v>
      </c>
      <c r="L13" s="109">
        <v>20</v>
      </c>
      <c r="M13" s="107">
        <v>0</v>
      </c>
      <c r="N13" s="106">
        <v>40</v>
      </c>
      <c r="O13" s="106">
        <v>40</v>
      </c>
      <c r="P13" s="109">
        <v>40</v>
      </c>
      <c r="Q13" s="106">
        <v>40</v>
      </c>
      <c r="R13" s="128">
        <v>0</v>
      </c>
      <c r="S13" s="107">
        <v>0</v>
      </c>
      <c r="T13" s="109">
        <v>40</v>
      </c>
      <c r="U13" s="106">
        <v>40</v>
      </c>
      <c r="V13" s="109">
        <v>40</v>
      </c>
      <c r="W13" s="107">
        <v>0</v>
      </c>
      <c r="X13" s="126">
        <v>0</v>
      </c>
      <c r="Y13" s="125">
        <v>60</v>
      </c>
      <c r="Z13" s="126">
        <v>30</v>
      </c>
      <c r="AA13" s="126">
        <v>30</v>
      </c>
      <c r="AB13" s="125">
        <v>60</v>
      </c>
      <c r="AC13" s="125">
        <v>60</v>
      </c>
      <c r="AD13" s="126">
        <v>0</v>
      </c>
      <c r="AE13" s="125">
        <v>60</v>
      </c>
      <c r="AF13" s="125">
        <v>60</v>
      </c>
      <c r="AG13" s="126">
        <v>57</v>
      </c>
      <c r="AH13" s="126">
        <v>15</v>
      </c>
      <c r="AI13" s="126">
        <v>35</v>
      </c>
      <c r="AJ13" s="125">
        <v>0</v>
      </c>
      <c r="AK13" s="124">
        <f t="shared" si="0"/>
        <v>837</v>
      </c>
      <c r="AL13" s="127">
        <f t="shared" si="1"/>
        <v>837</v>
      </c>
    </row>
    <row r="14" spans="1:38">
      <c r="A14" s="5"/>
      <c r="B14" s="99" t="s">
        <v>130</v>
      </c>
      <c r="C14" s="114"/>
      <c r="D14" s="119"/>
      <c r="E14" s="114"/>
      <c r="F14" s="116"/>
      <c r="G14" s="117"/>
      <c r="H14" s="116"/>
      <c r="I14" s="117"/>
      <c r="J14" s="118"/>
      <c r="K14" s="114"/>
      <c r="L14" s="116"/>
      <c r="M14" s="117"/>
      <c r="N14" s="117"/>
      <c r="O14" s="114"/>
      <c r="P14" s="119"/>
      <c r="Q14" s="114"/>
      <c r="R14" s="119"/>
      <c r="S14" s="114"/>
      <c r="T14" s="119"/>
      <c r="U14" s="114"/>
      <c r="V14" s="120"/>
      <c r="W14" s="114"/>
      <c r="X14" s="121"/>
      <c r="Y14" s="121"/>
      <c r="Z14" s="114"/>
      <c r="AA14" s="114"/>
      <c r="AB14" s="114"/>
      <c r="AC14" s="122"/>
      <c r="AD14" s="122"/>
      <c r="AE14" s="122"/>
      <c r="AF14" s="122"/>
      <c r="AG14" s="122"/>
      <c r="AH14" s="122"/>
      <c r="AI14" s="122"/>
      <c r="AJ14" s="117"/>
      <c r="AK14" s="130">
        <f t="shared" si="0"/>
        <v>0</v>
      </c>
      <c r="AL14" s="131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 kategória</vt:lpstr>
      <vt:lpstr>CS1</vt:lpstr>
      <vt:lpstr>CS2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Icuska</dc:creator>
  <cp:lastModifiedBy>Dravecz Ferenc</cp:lastModifiedBy>
  <cp:lastPrinted>2019-11-17T05:46:22Z</cp:lastPrinted>
  <dcterms:created xsi:type="dcterms:W3CDTF">2017-10-17T03:36:48Z</dcterms:created>
  <dcterms:modified xsi:type="dcterms:W3CDTF">2019-11-18T21:05:42Z</dcterms:modified>
</cp:coreProperties>
</file>