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30" tabRatio="544" activeTab="1"/>
  </bookViews>
  <sheets>
    <sheet name="Középfok (A csoport)" sheetId="10" r:id="rId1"/>
    <sheet name="Középfok (B csoport)" sheetId="9" r:id="rId2"/>
    <sheet name="családi" sheetId="4" r:id="rId3"/>
  </sheets>
  <definedNames>
    <definedName name="_xlnm.Print_Area" localSheetId="2">családi!$A$1:$AL$13</definedName>
  </definedNames>
  <calcPr calcId="125725"/>
  <fileRecoveryPr autoRecover="0"/>
</workbook>
</file>

<file path=xl/calcChain.xml><?xml version="1.0" encoding="utf-8"?>
<calcChain xmlns="http://schemas.openxmlformats.org/spreadsheetml/2006/main">
  <c r="AJ11" i="10"/>
  <c r="AJ12"/>
  <c r="AJ15" i="9"/>
  <c r="AJ5"/>
  <c r="AJ3"/>
  <c r="AJ6"/>
  <c r="AJ7"/>
  <c r="AJ8"/>
  <c r="AJ9"/>
  <c r="AJ10"/>
  <c r="AJ11"/>
  <c r="AJ12"/>
  <c r="AJ13"/>
  <c r="AJ14"/>
  <c r="AJ4"/>
  <c r="AJ13" i="10"/>
  <c r="AJ4"/>
  <c r="AJ5"/>
  <c r="AJ6"/>
  <c r="AJ7"/>
  <c r="AJ8"/>
  <c r="AJ9"/>
  <c r="AJ10"/>
  <c r="AJ3"/>
  <c r="AH6" i="4"/>
  <c r="AH13"/>
  <c r="AH5"/>
  <c r="AH7"/>
  <c r="AH8"/>
  <c r="AH9"/>
  <c r="AH10"/>
  <c r="AH11"/>
  <c r="AH12"/>
  <c r="AH4"/>
  <c r="AH3"/>
</calcChain>
</file>

<file path=xl/sharedStrings.xml><?xml version="1.0" encoding="utf-8"?>
<sst xmlns="http://schemas.openxmlformats.org/spreadsheetml/2006/main" count="197" uniqueCount="130">
  <si>
    <t>Helyezés</t>
  </si>
  <si>
    <t>Csapatnév</t>
  </si>
  <si>
    <t>Versenyzők</t>
  </si>
  <si>
    <t>ösz pontszám</t>
  </si>
  <si>
    <t>célidő</t>
  </si>
  <si>
    <t>Túramanók</t>
  </si>
  <si>
    <t>Abaffy Károly                Nemes Rita                 Bartha Enikő            Abaffy Kamilla           Abaffy Kornél</t>
  </si>
  <si>
    <t>Kőbonzó</t>
  </si>
  <si>
    <t>KIK</t>
  </si>
  <si>
    <t>Baric Ádám</t>
  </si>
  <si>
    <t>Budapesti Tájékozódási Túrabajnokság 
A csoport</t>
  </si>
  <si>
    <t>Budapesti Tájékozódási Túrabajnokság 
B csoport</t>
  </si>
  <si>
    <t>Országos Középfokú Tájékozódási Túrabajnokság 
B csoport</t>
  </si>
  <si>
    <t>A Ravasz, az Agy és az Okkusok</t>
  </si>
  <si>
    <t>Kékút</t>
  </si>
  <si>
    <t>Heidinger Tibor
Morovik Attila</t>
  </si>
  <si>
    <t>Túrabot</t>
  </si>
  <si>
    <t>Budapesti Tájékozódási Túrabajnokság
Családi bajnokság</t>
  </si>
  <si>
    <t>Országos Középfokú Tájékozódási Túrabajnokság
Családi bajnokság</t>
  </si>
  <si>
    <t>MACI</t>
  </si>
  <si>
    <t>Adevinta</t>
  </si>
  <si>
    <t>Gazdag család</t>
  </si>
  <si>
    <t>Országos Középfokú Tájékozódási Túrabajnokság 
A cspoport</t>
  </si>
  <si>
    <t>Kőbarka</t>
  </si>
  <si>
    <t>CUHA</t>
  </si>
  <si>
    <t>.</t>
  </si>
  <si>
    <t>Gránicz János</t>
  </si>
  <si>
    <t>Szentes Olivér</t>
  </si>
  <si>
    <t>Gazdag László
Gazdag Lászlóné</t>
  </si>
  <si>
    <t>Márik Tibor
Szuromi Dóra</t>
  </si>
  <si>
    <t>Vas Zoltán</t>
  </si>
  <si>
    <t>vvv. Turbócsigák</t>
  </si>
  <si>
    <t>Ötösfogat</t>
  </si>
  <si>
    <t>1. kidőlt fa</t>
  </si>
  <si>
    <t>3. szikla</t>
  </si>
  <si>
    <t>2. Nelli pihenő</t>
  </si>
  <si>
    <t>4. Guckler szikla</t>
  </si>
  <si>
    <t>6. határkő</t>
  </si>
  <si>
    <t>keleti</t>
  </si>
  <si>
    <r>
      <t>62</t>
    </r>
    <r>
      <rPr>
        <b/>
        <vertAlign val="superscript"/>
        <sz val="12"/>
        <rFont val="Times New Roman"/>
        <family val="1"/>
        <charset val="238"/>
      </rPr>
      <t xml:space="preserve"> 0</t>
    </r>
  </si>
  <si>
    <t>7. út</t>
  </si>
  <si>
    <t>8. határkövek</t>
  </si>
  <si>
    <t>9. vizes gödör</t>
  </si>
  <si>
    <t>10. irányszö mérés (2)</t>
  </si>
  <si>
    <t>5. irányszög mérés (1)</t>
  </si>
  <si>
    <t>12. időmérő állomás</t>
  </si>
  <si>
    <t>11. szikla</t>
  </si>
  <si>
    <t>13. bunker</t>
  </si>
  <si>
    <t>14. határkő</t>
  </si>
  <si>
    <t>15. határkő</t>
  </si>
  <si>
    <t>16. bunker</t>
  </si>
  <si>
    <t>17. határkő</t>
  </si>
  <si>
    <t>18. gödör</t>
  </si>
  <si>
    <t>19. WC</t>
  </si>
  <si>
    <t>20. szikla</t>
  </si>
  <si>
    <t>21. nagy mélyedés</t>
  </si>
  <si>
    <t>22. szikla</t>
  </si>
  <si>
    <t>23. szikla</t>
  </si>
  <si>
    <t>24. határkő</t>
  </si>
  <si>
    <t>25. határkő</t>
  </si>
  <si>
    <t>26. szikla</t>
  </si>
  <si>
    <t>27. kötelező útvonal</t>
  </si>
  <si>
    <r>
      <t>64</t>
    </r>
    <r>
      <rPr>
        <b/>
        <vertAlign val="superscript"/>
        <sz val="12"/>
        <rFont val="Times New Roman"/>
        <family val="1"/>
        <charset val="238"/>
      </rPr>
      <t xml:space="preserve"> 0</t>
    </r>
  </si>
  <si>
    <t>12. legközelebbi híd</t>
  </si>
  <si>
    <t>Árpád-híd</t>
  </si>
  <si>
    <t>Árpád-
híd</t>
  </si>
  <si>
    <t>Szanki Szyutyokbányász SE</t>
  </si>
  <si>
    <t>Varga Csanád
Varga István
Tambász István</t>
  </si>
  <si>
    <t>3+1
4+1</t>
  </si>
  <si>
    <t>Tétova Tévelygők</t>
  </si>
  <si>
    <t>Zsíros József
Ferencz Andrea
Zsíros Boldizsár
Zsíros Csenge</t>
  </si>
  <si>
    <t>KEKOMA</t>
  </si>
  <si>
    <t>Kemény Lajos
Kovács Nikolett</t>
  </si>
  <si>
    <t>Wolfok</t>
  </si>
  <si>
    <t>Wolf Péter
Wolf Judit
Wolf Dávid</t>
  </si>
  <si>
    <t>Térkép rajt</t>
  </si>
  <si>
    <t>Csókási</t>
  </si>
  <si>
    <t>Csókási Zsolt
Csókásiné Oláh Andrea</t>
  </si>
  <si>
    <t>Moltári</t>
  </si>
  <si>
    <t>Molnár Tamás
Molnár Anetta
Molnár Milán
Molnár Ilián
Molnár Mira</t>
  </si>
  <si>
    <t>Szenczy Ágnes
Székely Sándor
Magyar Anikó
Magyar Zoltán</t>
  </si>
  <si>
    <t>KNORR</t>
  </si>
  <si>
    <t>Kéki Eleonóra</t>
  </si>
  <si>
    <t>Szabó Sándor
Szabó-Dalacker Ibolya</t>
  </si>
  <si>
    <t>Mecseki Kóborlók</t>
  </si>
  <si>
    <t>Lokó-Rósa</t>
  </si>
  <si>
    <t>Rósa Laura
Rósa László</t>
  </si>
  <si>
    <t>Magyar Lajos
Magyar Emőke</t>
  </si>
  <si>
    <t>Komoróczki András</t>
  </si>
  <si>
    <t>Szögbelövők</t>
  </si>
  <si>
    <t>Szabó Endre
Dr. Hegedűs Nóra</t>
  </si>
  <si>
    <t>Pogáts Dávid
Telek Zoltán</t>
  </si>
  <si>
    <t>Bójavadász</t>
  </si>
  <si>
    <t>Silye Imre</t>
  </si>
  <si>
    <t>BERT-ESÉLY SE</t>
  </si>
  <si>
    <t>Beke Krisztina
Székely Ádám</t>
  </si>
  <si>
    <t>Mozgó Bója</t>
  </si>
  <si>
    <t>Németh Gábor
Tóth Béla</t>
  </si>
  <si>
    <t>Bihari Kristóf</t>
  </si>
  <si>
    <t>Fehérvári Máté
Mészáros Gabriella</t>
  </si>
  <si>
    <t>térkép rajt</t>
  </si>
  <si>
    <t>1. szikla</t>
  </si>
  <si>
    <t>2. rókavárak</t>
  </si>
  <si>
    <t>10. irányszög mérés (2)</t>
  </si>
  <si>
    <t>1:30</t>
  </si>
  <si>
    <t>14. földletörés</t>
  </si>
  <si>
    <t>16. határkő</t>
  </si>
  <si>
    <t>17. nagy szikla alja</t>
  </si>
  <si>
    <t>18. szikla</t>
  </si>
  <si>
    <t>19. határkő</t>
  </si>
  <si>
    <t>20. WC</t>
  </si>
  <si>
    <t>21. szikla</t>
  </si>
  <si>
    <t>22. nagy mélyedés</t>
  </si>
  <si>
    <t>27. szikla</t>
  </si>
  <si>
    <t>28. két határkő</t>
  </si>
  <si>
    <t>29. kötelező útvonal</t>
  </si>
  <si>
    <t>MVM 5</t>
  </si>
  <si>
    <t>dr.Kozubovics Dana
Ugrin András
Mórocz Imre</t>
  </si>
  <si>
    <t>Lapos citrom</t>
  </si>
  <si>
    <t>Zsednainé Kiss Jázmin
Zsednai Csaba</t>
  </si>
  <si>
    <t>Puskásné Vízhányó Eszter
Puskás Zoltán
Puskás Tamás</t>
  </si>
  <si>
    <t>Varga F. Zoltán
Fajt Sándor</t>
  </si>
  <si>
    <t>Székely Csaba</t>
  </si>
  <si>
    <t>Hauer Tamás Péter 
Pintér György</t>
  </si>
  <si>
    <t>Hatalmasok</t>
  </si>
  <si>
    <t>Csonka-Pápai</t>
  </si>
  <si>
    <t>Csonka Károly
Pápai Géza</t>
  </si>
  <si>
    <t>Zöldek</t>
  </si>
  <si>
    <t>Paulik Attila
Gecser Ilona 
Lugosi Erika
Horváth Csaba</t>
  </si>
  <si>
    <t>-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</si>
</sst>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0.000"/>
  </numFmts>
  <fonts count="11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9" tint="-0.499984740745262"/>
      <name val="Times New Roman"/>
      <family val="1"/>
      <charset val="238"/>
    </font>
    <font>
      <u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theme="5" tint="0.59999389629810485"/>
        <bgColor indexed="27"/>
      </patternFill>
    </fill>
    <fill>
      <patternFill patternType="solid">
        <fgColor theme="5" tint="0.59999389629810485"/>
        <bgColor indexed="4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4" fillId="0" borderId="0" xfId="1" applyNumberFormat="1" applyFont="1" applyFill="1" applyBorder="1" applyAlignment="1" applyProtection="1">
      <alignment vertical="center" wrapText="1"/>
    </xf>
    <xf numFmtId="20" fontId="2" fillId="0" borderId="0" xfId="0" applyNumberFormat="1" applyFont="1" applyFill="1" applyBorder="1"/>
    <xf numFmtId="20" fontId="2" fillId="0" borderId="0" xfId="0" applyNumberFormat="1" applyFont="1" applyBorder="1"/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center" textRotation="90" wrapText="1"/>
    </xf>
    <xf numFmtId="20" fontId="3" fillId="0" borderId="0" xfId="0" applyNumberFormat="1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vertical="center"/>
    </xf>
    <xf numFmtId="20" fontId="3" fillId="0" borderId="0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textRotation="90" wrapText="1"/>
    </xf>
    <xf numFmtId="0" fontId="3" fillId="6" borderId="17" xfId="0" applyFont="1" applyFill="1" applyBorder="1" applyAlignment="1">
      <alignment horizontal="center" textRotation="90" wrapText="1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3" fillId="10" borderId="17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6" fillId="8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center" vertical="center" wrapText="1"/>
    </xf>
    <xf numFmtId="0" fontId="2" fillId="0" borderId="25" xfId="0" applyFont="1" applyBorder="1"/>
    <xf numFmtId="0" fontId="3" fillId="0" borderId="24" xfId="0" applyFont="1" applyFill="1" applyBorder="1" applyAlignment="1">
      <alignment horizontal="center" textRotation="90" wrapText="1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0" fontId="3" fillId="5" borderId="28" xfId="0" applyFont="1" applyFill="1" applyBorder="1" applyAlignment="1">
      <alignment horizontal="center" textRotation="90" wrapText="1"/>
    </xf>
    <xf numFmtId="0" fontId="6" fillId="2" borderId="22" xfId="0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center" wrapText="1"/>
    </xf>
    <xf numFmtId="2" fontId="3" fillId="12" borderId="9" xfId="0" applyNumberFormat="1" applyFont="1" applyFill="1" applyBorder="1" applyAlignment="1">
      <alignment horizontal="center" vertical="center" wrapText="1"/>
    </xf>
    <xf numFmtId="2" fontId="3" fillId="12" borderId="2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textRotation="90" wrapText="1"/>
    </xf>
    <xf numFmtId="0" fontId="2" fillId="11" borderId="8" xfId="0" applyFont="1" applyFill="1" applyBorder="1" applyAlignment="1">
      <alignment vertical="center"/>
    </xf>
    <xf numFmtId="2" fontId="3" fillId="11" borderId="9" xfId="0" applyNumberFormat="1" applyFont="1" applyFill="1" applyBorder="1" applyAlignment="1">
      <alignment horizontal="center" vertical="center" wrapText="1"/>
    </xf>
    <xf numFmtId="2" fontId="3" fillId="11" borderId="21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vertical="center"/>
    </xf>
    <xf numFmtId="2" fontId="3" fillId="5" borderId="9" xfId="0" applyNumberFormat="1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textRotation="90" wrapText="1"/>
    </xf>
    <xf numFmtId="2" fontId="3" fillId="5" borderId="9" xfId="0" applyNumberFormat="1" applyFont="1" applyFill="1" applyBorder="1" applyAlignment="1">
      <alignment horizontal="center" vertical="center"/>
    </xf>
    <xf numFmtId="2" fontId="3" fillId="5" borderId="21" xfId="0" applyNumberFormat="1" applyFont="1" applyFill="1" applyBorder="1" applyAlignment="1">
      <alignment horizontal="center" vertical="center"/>
    </xf>
    <xf numFmtId="2" fontId="3" fillId="11" borderId="9" xfId="0" applyNumberFormat="1" applyFont="1" applyFill="1" applyBorder="1" applyAlignment="1">
      <alignment horizontal="center" vertical="center"/>
    </xf>
    <xf numFmtId="2" fontId="3" fillId="11" borderId="21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textRotation="90" wrapText="1"/>
    </xf>
    <xf numFmtId="0" fontId="2" fillId="0" borderId="8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18" fontId="3" fillId="3" borderId="13" xfId="0" applyNumberFormat="1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3" fillId="5" borderId="26" xfId="0" applyFont="1" applyFill="1" applyBorder="1"/>
    <xf numFmtId="165" fontId="3" fillId="11" borderId="9" xfId="0" applyNumberFormat="1" applyFont="1" applyFill="1" applyBorder="1" applyAlignment="1">
      <alignment horizontal="center" vertical="center" wrapText="1"/>
    </xf>
    <xf numFmtId="165" fontId="3" fillId="5" borderId="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2" fontId="3" fillId="11" borderId="8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 wrapText="1"/>
    </xf>
    <xf numFmtId="2" fontId="3" fillId="5" borderId="2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2" fillId="11" borderId="9" xfId="0" applyFont="1" applyFill="1" applyBorder="1"/>
    <xf numFmtId="0" fontId="2" fillId="11" borderId="26" xfId="0" applyFont="1" applyFill="1" applyBorder="1"/>
    <xf numFmtId="2" fontId="3" fillId="0" borderId="34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/>
    <xf numFmtId="0" fontId="2" fillId="5" borderId="26" xfId="0" applyFont="1" applyFill="1" applyBorder="1"/>
    <xf numFmtId="0" fontId="2" fillId="0" borderId="9" xfId="0" applyFont="1" applyFill="1" applyBorder="1"/>
    <xf numFmtId="0" fontId="3" fillId="0" borderId="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textRotation="90" wrapText="1"/>
    </xf>
    <xf numFmtId="0" fontId="3" fillId="11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7" borderId="36" xfId="0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/>
    </xf>
    <xf numFmtId="20" fontId="3" fillId="3" borderId="13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2" fontId="3" fillId="11" borderId="26" xfId="0" applyNumberFormat="1" applyFont="1" applyFill="1" applyBorder="1" applyAlignment="1">
      <alignment horizontal="center" vertical="center"/>
    </xf>
    <xf numFmtId="2" fontId="3" fillId="12" borderId="9" xfId="0" applyNumberFormat="1" applyFont="1" applyFill="1" applyBorder="1" applyAlignment="1">
      <alignment horizontal="center" vertical="center"/>
    </xf>
    <xf numFmtId="2" fontId="3" fillId="12" borderId="26" xfId="0" applyNumberFormat="1" applyFont="1" applyFill="1" applyBorder="1" applyAlignment="1">
      <alignment horizontal="center" vertical="center"/>
    </xf>
    <xf numFmtId="0" fontId="2" fillId="11" borderId="35" xfId="0" applyFont="1" applyFill="1" applyBorder="1"/>
    <xf numFmtId="0" fontId="3" fillId="5" borderId="21" xfId="0" applyFont="1" applyFill="1" applyBorder="1"/>
  </cellXfs>
  <cellStyles count="2">
    <cellStyle name="Hiperhivatkozás" xfId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66CC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11"/>
  <sheetViews>
    <sheetView view="pageBreakPreview" zoomScale="80" zoomScaleNormal="90" zoomScaleSheetLayoutView="80" workbookViewId="0">
      <selection activeCell="AG11" sqref="AG11"/>
    </sheetView>
  </sheetViews>
  <sheetFormatPr defaultColWidth="11.140625" defaultRowHeight="15.75"/>
  <cols>
    <col min="1" max="1" width="11.42578125" style="1" customWidth="1"/>
    <col min="2" max="2" width="32.85546875" style="2" customWidth="1"/>
    <col min="3" max="3" width="26.5703125" style="2" customWidth="1"/>
    <col min="4" max="4" width="4.140625" style="2" customWidth="1"/>
    <col min="5" max="5" width="4.28515625" style="20" bestFit="1" customWidth="1"/>
    <col min="6" max="7" width="4.28515625" style="4" bestFit="1" customWidth="1"/>
    <col min="8" max="8" width="4.140625" style="4" bestFit="1" customWidth="1"/>
    <col min="9" max="9" width="5.140625" style="4" bestFit="1" customWidth="1"/>
    <col min="10" max="10" width="7" style="4" bestFit="1" customWidth="1"/>
    <col min="11" max="12" width="5.140625" style="4" bestFit="1" customWidth="1"/>
    <col min="13" max="13" width="5.42578125" style="4" bestFit="1" customWidth="1"/>
    <col min="14" max="14" width="5.28515625" style="4" bestFit="1" customWidth="1"/>
    <col min="15" max="15" width="5.140625" style="4" bestFit="1" customWidth="1"/>
    <col min="16" max="16" width="5.7109375" style="4" bestFit="1" customWidth="1"/>
    <col min="17" max="17" width="7" style="4" customWidth="1"/>
    <col min="18" max="18" width="4.140625" style="4" bestFit="1" customWidth="1"/>
    <col min="19" max="32" width="5.140625" style="4" bestFit="1" customWidth="1"/>
    <col min="33" max="33" width="4.28515625" style="4" bestFit="1" customWidth="1"/>
    <col min="34" max="34" width="4.140625" style="4" customWidth="1"/>
    <col min="35" max="35" width="6.7109375" style="4" bestFit="1" customWidth="1"/>
    <col min="36" max="36" width="6.42578125" style="4" bestFit="1" customWidth="1"/>
    <col min="37" max="37" width="3.140625" style="4" customWidth="1"/>
    <col min="38" max="38" width="10.140625" style="4" bestFit="1" customWidth="1"/>
    <col min="39" max="39" width="4.140625" style="4" customWidth="1"/>
    <col min="40" max="40" width="12.85546875" style="4" bestFit="1" customWidth="1"/>
    <col min="41" max="16384" width="11.140625" style="4"/>
  </cols>
  <sheetData>
    <row r="1" spans="1:41" s="5" customFormat="1" ht="164.25" customHeight="1" thickBot="1">
      <c r="A1" s="35" t="s">
        <v>0</v>
      </c>
      <c r="B1" s="36" t="s">
        <v>1</v>
      </c>
      <c r="C1" s="36" t="s">
        <v>2</v>
      </c>
      <c r="D1" s="37" t="s">
        <v>100</v>
      </c>
      <c r="E1" s="37" t="s">
        <v>101</v>
      </c>
      <c r="F1" s="37" t="s">
        <v>102</v>
      </c>
      <c r="G1" s="37" t="s">
        <v>34</v>
      </c>
      <c r="H1" s="37" t="s">
        <v>36</v>
      </c>
      <c r="I1" s="37" t="s">
        <v>44</v>
      </c>
      <c r="J1" s="37" t="s">
        <v>37</v>
      </c>
      <c r="K1" s="37" t="s">
        <v>40</v>
      </c>
      <c r="L1" s="37" t="s">
        <v>41</v>
      </c>
      <c r="M1" s="37" t="s">
        <v>42</v>
      </c>
      <c r="N1" s="37" t="s">
        <v>103</v>
      </c>
      <c r="O1" s="37" t="s">
        <v>46</v>
      </c>
      <c r="P1" s="63" t="s">
        <v>45</v>
      </c>
      <c r="Q1" s="37" t="s">
        <v>63</v>
      </c>
      <c r="R1" s="37" t="s">
        <v>47</v>
      </c>
      <c r="S1" s="37" t="s">
        <v>105</v>
      </c>
      <c r="T1" s="37" t="s">
        <v>49</v>
      </c>
      <c r="U1" s="37" t="s">
        <v>106</v>
      </c>
      <c r="V1" s="37" t="s">
        <v>107</v>
      </c>
      <c r="W1" s="37" t="s">
        <v>108</v>
      </c>
      <c r="X1" s="37" t="s">
        <v>109</v>
      </c>
      <c r="Y1" s="37" t="s">
        <v>110</v>
      </c>
      <c r="Z1" s="37" t="s">
        <v>111</v>
      </c>
      <c r="AA1" s="37" t="s">
        <v>112</v>
      </c>
      <c r="AB1" s="37" t="s">
        <v>57</v>
      </c>
      <c r="AC1" s="37" t="s">
        <v>58</v>
      </c>
      <c r="AD1" s="37" t="s">
        <v>59</v>
      </c>
      <c r="AE1" s="37" t="s">
        <v>60</v>
      </c>
      <c r="AF1" s="37" t="s">
        <v>113</v>
      </c>
      <c r="AG1" s="37" t="s">
        <v>114</v>
      </c>
      <c r="AH1" s="37" t="s">
        <v>115</v>
      </c>
      <c r="AI1" s="37" t="s">
        <v>4</v>
      </c>
      <c r="AJ1" s="38" t="s">
        <v>3</v>
      </c>
      <c r="AL1" s="92" t="s">
        <v>10</v>
      </c>
      <c r="AM1" s="77"/>
      <c r="AN1" s="100" t="s">
        <v>22</v>
      </c>
    </row>
    <row r="2" spans="1:41" s="15" customFormat="1" ht="40.5" customHeight="1" thickBot="1">
      <c r="A2" s="31"/>
      <c r="B2" s="32"/>
      <c r="C2" s="32"/>
      <c r="D2" s="32"/>
      <c r="E2" s="32"/>
      <c r="F2" s="32"/>
      <c r="G2" s="32"/>
      <c r="H2" s="32"/>
      <c r="I2" s="33" t="s">
        <v>39</v>
      </c>
      <c r="J2" s="32" t="s">
        <v>38</v>
      </c>
      <c r="K2" s="32"/>
      <c r="L2" s="33" t="s">
        <v>68</v>
      </c>
      <c r="M2" s="106"/>
      <c r="N2" s="33" t="s">
        <v>62</v>
      </c>
      <c r="O2" s="33"/>
      <c r="P2" s="154">
        <v>6.5972222222222224E-2</v>
      </c>
      <c r="Q2" s="33" t="s">
        <v>64</v>
      </c>
      <c r="R2" s="33"/>
      <c r="S2" s="33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3"/>
      <c r="AG2" s="32"/>
      <c r="AH2" s="32"/>
      <c r="AI2" s="154">
        <v>8.6805555555555566E-2</v>
      </c>
      <c r="AJ2" s="34"/>
      <c r="AL2" s="101"/>
      <c r="AM2" s="102"/>
      <c r="AN2" s="101"/>
    </row>
    <row r="3" spans="1:41" ht="30.75" customHeight="1">
      <c r="A3" s="81">
        <v>1</v>
      </c>
      <c r="B3" s="98"/>
      <c r="C3" s="98" t="s">
        <v>27</v>
      </c>
      <c r="D3" s="148">
        <v>0</v>
      </c>
      <c r="E3" s="148">
        <v>0</v>
      </c>
      <c r="F3" s="148">
        <v>0</v>
      </c>
      <c r="G3" s="148">
        <v>0</v>
      </c>
      <c r="H3" s="148">
        <v>0</v>
      </c>
      <c r="I3" s="148">
        <v>0</v>
      </c>
      <c r="J3" s="148">
        <v>0</v>
      </c>
      <c r="K3" s="148">
        <v>0</v>
      </c>
      <c r="L3" s="148">
        <v>10</v>
      </c>
      <c r="M3" s="55">
        <v>0</v>
      </c>
      <c r="N3" s="55">
        <v>0</v>
      </c>
      <c r="O3" s="55">
        <v>0</v>
      </c>
      <c r="P3" s="56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5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>
        <v>0</v>
      </c>
      <c r="AG3" s="55">
        <v>0</v>
      </c>
      <c r="AH3" s="55">
        <v>50</v>
      </c>
      <c r="AI3" s="56">
        <v>0</v>
      </c>
      <c r="AJ3" s="113">
        <f>SUM(D3:AI3)</f>
        <v>60</v>
      </c>
      <c r="AK3" s="21"/>
      <c r="AL3" s="88">
        <v>102.45</v>
      </c>
      <c r="AM3" s="75"/>
      <c r="AN3" s="84">
        <v>102.1</v>
      </c>
    </row>
    <row r="4" spans="1:41" ht="40.5" customHeight="1">
      <c r="A4" s="97">
        <v>1</v>
      </c>
      <c r="B4" s="66" t="s">
        <v>31</v>
      </c>
      <c r="C4" s="66" t="s">
        <v>87</v>
      </c>
      <c r="D4" s="41">
        <v>0</v>
      </c>
      <c r="E4" s="41">
        <v>0</v>
      </c>
      <c r="F4" s="41">
        <v>0</v>
      </c>
      <c r="G4" s="41">
        <v>60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105">
        <v>0</v>
      </c>
      <c r="Q4" s="104">
        <v>0</v>
      </c>
      <c r="R4" s="104">
        <v>0</v>
      </c>
      <c r="S4" s="104">
        <v>0</v>
      </c>
      <c r="T4" s="104">
        <v>0</v>
      </c>
      <c r="U4" s="104">
        <v>0</v>
      </c>
      <c r="V4" s="104">
        <v>0</v>
      </c>
      <c r="W4" s="104">
        <v>0</v>
      </c>
      <c r="X4" s="104">
        <v>0</v>
      </c>
      <c r="Y4" s="104">
        <v>0</v>
      </c>
      <c r="Z4" s="104">
        <v>0</v>
      </c>
      <c r="AA4" s="104">
        <v>0</v>
      </c>
      <c r="AB4" s="104">
        <v>0</v>
      </c>
      <c r="AC4" s="104">
        <v>0</v>
      </c>
      <c r="AD4" s="104">
        <v>0</v>
      </c>
      <c r="AE4" s="104">
        <v>0</v>
      </c>
      <c r="AF4" s="104">
        <v>0</v>
      </c>
      <c r="AG4" s="104">
        <v>0</v>
      </c>
      <c r="AH4" s="104">
        <v>0</v>
      </c>
      <c r="AI4" s="105">
        <v>0</v>
      </c>
      <c r="AJ4" s="64">
        <f t="shared" ref="AJ4:AJ10" si="0">SUM(D4:AI4)</f>
        <v>60</v>
      </c>
      <c r="AK4" s="21"/>
      <c r="AL4" s="88"/>
      <c r="AM4" s="75"/>
      <c r="AN4" s="84"/>
    </row>
    <row r="5" spans="1:41" ht="32.25" customHeight="1">
      <c r="A5" s="97">
        <v>3</v>
      </c>
      <c r="B5" s="48" t="s">
        <v>23</v>
      </c>
      <c r="C5" s="48" t="s">
        <v>88</v>
      </c>
      <c r="D5" s="41">
        <v>0</v>
      </c>
      <c r="E5" s="41">
        <v>0</v>
      </c>
      <c r="F5" s="41">
        <v>20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15</v>
      </c>
      <c r="O5" s="41">
        <v>0</v>
      </c>
      <c r="P5" s="105">
        <v>0</v>
      </c>
      <c r="Q5" s="104">
        <v>0</v>
      </c>
      <c r="R5" s="104">
        <v>0</v>
      </c>
      <c r="S5" s="104">
        <v>60</v>
      </c>
      <c r="T5" s="104">
        <v>0</v>
      </c>
      <c r="U5" s="104">
        <v>0</v>
      </c>
      <c r="V5" s="104">
        <v>0</v>
      </c>
      <c r="W5" s="104">
        <v>0</v>
      </c>
      <c r="X5" s="104">
        <v>0</v>
      </c>
      <c r="Y5" s="104">
        <v>0</v>
      </c>
      <c r="Z5" s="104">
        <v>0</v>
      </c>
      <c r="AA5" s="104">
        <v>0</v>
      </c>
      <c r="AB5" s="104">
        <v>0</v>
      </c>
      <c r="AC5" s="104">
        <v>0</v>
      </c>
      <c r="AD5" s="104">
        <v>0</v>
      </c>
      <c r="AE5" s="104">
        <v>0</v>
      </c>
      <c r="AF5" s="104">
        <v>0</v>
      </c>
      <c r="AG5" s="104">
        <v>0</v>
      </c>
      <c r="AH5" s="104">
        <v>20</v>
      </c>
      <c r="AI5" s="105">
        <v>0</v>
      </c>
      <c r="AJ5" s="64">
        <f t="shared" si="0"/>
        <v>115</v>
      </c>
      <c r="AK5" s="21"/>
      <c r="AL5" s="88">
        <v>101.1</v>
      </c>
      <c r="AM5" s="75"/>
      <c r="AN5" s="84">
        <v>100.75</v>
      </c>
    </row>
    <row r="6" spans="1:41" ht="40.5" customHeight="1">
      <c r="A6" s="114">
        <v>4</v>
      </c>
      <c r="B6" s="117" t="s">
        <v>89</v>
      </c>
      <c r="C6" s="117" t="s">
        <v>90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60</v>
      </c>
      <c r="L6" s="41">
        <v>0</v>
      </c>
      <c r="M6" s="41">
        <v>0</v>
      </c>
      <c r="N6" s="41">
        <v>0</v>
      </c>
      <c r="O6" s="41">
        <v>0</v>
      </c>
      <c r="P6" s="105">
        <v>6</v>
      </c>
      <c r="Q6" s="104">
        <v>0</v>
      </c>
      <c r="R6" s="104">
        <v>0</v>
      </c>
      <c r="S6" s="104">
        <v>0</v>
      </c>
      <c r="T6" s="104">
        <v>0</v>
      </c>
      <c r="U6" s="104">
        <v>0</v>
      </c>
      <c r="V6" s="104">
        <v>0</v>
      </c>
      <c r="W6" s="104">
        <v>0</v>
      </c>
      <c r="X6" s="104">
        <v>0</v>
      </c>
      <c r="Y6" s="104">
        <v>0</v>
      </c>
      <c r="Z6" s="104">
        <v>0</v>
      </c>
      <c r="AA6" s="104">
        <v>0</v>
      </c>
      <c r="AB6" s="104">
        <v>0</v>
      </c>
      <c r="AC6" s="104">
        <v>0</v>
      </c>
      <c r="AD6" s="104">
        <v>0</v>
      </c>
      <c r="AE6" s="104">
        <v>0</v>
      </c>
      <c r="AF6" s="104">
        <v>0</v>
      </c>
      <c r="AG6" s="104">
        <v>0</v>
      </c>
      <c r="AH6" s="104">
        <v>30</v>
      </c>
      <c r="AI6" s="105">
        <v>22</v>
      </c>
      <c r="AJ6" s="64">
        <f t="shared" si="0"/>
        <v>118</v>
      </c>
      <c r="AK6" s="21"/>
      <c r="AL6" s="88"/>
      <c r="AM6" s="75"/>
      <c r="AN6" s="84"/>
    </row>
    <row r="7" spans="1:41" ht="40.5" customHeight="1">
      <c r="A7" s="108">
        <v>5</v>
      </c>
      <c r="B7" s="47" t="s">
        <v>13</v>
      </c>
      <c r="C7" s="47" t="s">
        <v>91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105">
        <v>0</v>
      </c>
      <c r="Q7" s="104">
        <v>0</v>
      </c>
      <c r="R7" s="104">
        <v>0</v>
      </c>
      <c r="S7" s="104">
        <v>0</v>
      </c>
      <c r="T7" s="104">
        <v>0</v>
      </c>
      <c r="U7" s="104">
        <v>0</v>
      </c>
      <c r="V7" s="104">
        <v>0</v>
      </c>
      <c r="W7" s="104">
        <v>60</v>
      </c>
      <c r="X7" s="104">
        <v>0</v>
      </c>
      <c r="Y7" s="104">
        <v>0</v>
      </c>
      <c r="Z7" s="104">
        <v>0</v>
      </c>
      <c r="AA7" s="104">
        <v>0</v>
      </c>
      <c r="AB7" s="104">
        <v>0</v>
      </c>
      <c r="AC7" s="104">
        <v>0</v>
      </c>
      <c r="AD7" s="104">
        <v>0</v>
      </c>
      <c r="AE7" s="104">
        <v>0</v>
      </c>
      <c r="AF7" s="104">
        <v>0</v>
      </c>
      <c r="AG7" s="104">
        <v>20</v>
      </c>
      <c r="AH7" s="104">
        <v>20</v>
      </c>
      <c r="AI7" s="105">
        <v>22</v>
      </c>
      <c r="AJ7" s="64">
        <f t="shared" si="0"/>
        <v>122</v>
      </c>
      <c r="AK7" s="21"/>
      <c r="AL7" s="88">
        <v>99.75</v>
      </c>
      <c r="AM7" s="75"/>
      <c r="AN7" s="84">
        <v>99.4</v>
      </c>
    </row>
    <row r="8" spans="1:41" ht="33" customHeight="1">
      <c r="A8" s="70">
        <v>6</v>
      </c>
      <c r="B8" s="40" t="s">
        <v>92</v>
      </c>
      <c r="C8" s="40" t="s">
        <v>93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60</v>
      </c>
      <c r="L8" s="41">
        <v>10</v>
      </c>
      <c r="M8" s="41">
        <v>0</v>
      </c>
      <c r="N8" s="41">
        <v>0</v>
      </c>
      <c r="O8" s="41">
        <v>0</v>
      </c>
      <c r="P8" s="105">
        <v>0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0</v>
      </c>
      <c r="W8" s="104">
        <v>60</v>
      </c>
      <c r="X8" s="104">
        <v>0</v>
      </c>
      <c r="Y8" s="104">
        <v>0</v>
      </c>
      <c r="Z8" s="104">
        <v>0</v>
      </c>
      <c r="AA8" s="104">
        <v>0</v>
      </c>
      <c r="AB8" s="104">
        <v>0</v>
      </c>
      <c r="AC8" s="104">
        <v>0</v>
      </c>
      <c r="AD8" s="104">
        <v>0</v>
      </c>
      <c r="AE8" s="104">
        <v>0</v>
      </c>
      <c r="AF8" s="104">
        <v>0</v>
      </c>
      <c r="AG8" s="104">
        <v>0</v>
      </c>
      <c r="AH8" s="104">
        <v>30</v>
      </c>
      <c r="AI8" s="105">
        <v>0</v>
      </c>
      <c r="AJ8" s="64">
        <f t="shared" si="0"/>
        <v>160</v>
      </c>
      <c r="AK8" s="21"/>
      <c r="AL8" s="88">
        <v>98.4</v>
      </c>
      <c r="AM8" s="75"/>
      <c r="AN8" s="84">
        <v>98.05</v>
      </c>
    </row>
    <row r="9" spans="1:41" ht="33.75" customHeight="1">
      <c r="A9" s="70">
        <v>7</v>
      </c>
      <c r="B9" s="47" t="s">
        <v>94</v>
      </c>
      <c r="C9" s="47" t="s">
        <v>95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35</v>
      </c>
      <c r="J9" s="41">
        <v>0</v>
      </c>
      <c r="K9" s="41">
        <v>0</v>
      </c>
      <c r="L9" s="41">
        <v>20</v>
      </c>
      <c r="M9" s="41">
        <v>60</v>
      </c>
      <c r="N9" s="41">
        <v>0</v>
      </c>
      <c r="O9" s="41">
        <v>0</v>
      </c>
      <c r="P9" s="105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  <c r="AB9" s="104">
        <v>0</v>
      </c>
      <c r="AC9" s="104">
        <v>0</v>
      </c>
      <c r="AD9" s="104">
        <v>0</v>
      </c>
      <c r="AE9" s="104">
        <v>60</v>
      </c>
      <c r="AF9" s="104">
        <v>0</v>
      </c>
      <c r="AG9" s="104">
        <v>0</v>
      </c>
      <c r="AH9" s="104">
        <v>0</v>
      </c>
      <c r="AI9" s="105">
        <v>20</v>
      </c>
      <c r="AJ9" s="64">
        <f t="shared" si="0"/>
        <v>195</v>
      </c>
      <c r="AK9" s="21"/>
      <c r="AL9" s="88">
        <v>97.05</v>
      </c>
      <c r="AM9" s="75"/>
      <c r="AN9" s="84" t="s">
        <v>129</v>
      </c>
    </row>
    <row r="10" spans="1:41" ht="30" customHeight="1">
      <c r="A10" s="149">
        <v>8</v>
      </c>
      <c r="B10" s="150"/>
      <c r="C10" s="151" t="s">
        <v>26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10</v>
      </c>
      <c r="M10" s="41">
        <v>0</v>
      </c>
      <c r="N10" s="41">
        <v>0</v>
      </c>
      <c r="O10" s="41">
        <v>0</v>
      </c>
      <c r="P10" s="152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60</v>
      </c>
      <c r="AF10" s="104">
        <v>60</v>
      </c>
      <c r="AG10" s="104">
        <v>0</v>
      </c>
      <c r="AH10" s="41">
        <v>30</v>
      </c>
      <c r="AI10" s="152">
        <v>50</v>
      </c>
      <c r="AJ10" s="64">
        <f t="shared" si="0"/>
        <v>210</v>
      </c>
      <c r="AK10" s="21"/>
      <c r="AL10" s="89">
        <v>95.7</v>
      </c>
      <c r="AM10" s="109"/>
      <c r="AN10" s="85">
        <v>96.7</v>
      </c>
    </row>
    <row r="11" spans="1:41" ht="32.25" customHeight="1">
      <c r="A11" s="70">
        <v>9</v>
      </c>
      <c r="B11" s="47" t="s">
        <v>96</v>
      </c>
      <c r="C11" s="47" t="s">
        <v>97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60</v>
      </c>
      <c r="L11" s="41">
        <v>0</v>
      </c>
      <c r="M11" s="41">
        <v>60</v>
      </c>
      <c r="N11" s="41">
        <v>0</v>
      </c>
      <c r="O11" s="41">
        <v>0</v>
      </c>
      <c r="P11" s="46">
        <v>8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0</v>
      </c>
      <c r="AD11" s="104">
        <v>0</v>
      </c>
      <c r="AE11" s="104">
        <v>60</v>
      </c>
      <c r="AF11" s="104">
        <v>0</v>
      </c>
      <c r="AG11" s="104">
        <v>0</v>
      </c>
      <c r="AH11" s="104">
        <v>50</v>
      </c>
      <c r="AI11" s="46">
        <v>76</v>
      </c>
      <c r="AJ11" s="64">
        <f>SUM(D11:AI11)</f>
        <v>314</v>
      </c>
      <c r="AK11" s="21"/>
      <c r="AL11" s="88"/>
      <c r="AM11" s="110"/>
      <c r="AN11" s="84"/>
      <c r="AO11" s="6"/>
    </row>
    <row r="12" spans="1:41" ht="27.75" customHeight="1">
      <c r="A12" s="149">
        <v>9</v>
      </c>
      <c r="B12" s="47" t="s">
        <v>8</v>
      </c>
      <c r="C12" s="47" t="s">
        <v>98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40</v>
      </c>
      <c r="J12" s="41">
        <v>60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6">
        <v>50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104">
        <v>0</v>
      </c>
      <c r="AG12" s="104">
        <v>0</v>
      </c>
      <c r="AH12" s="104">
        <v>50</v>
      </c>
      <c r="AI12" s="46">
        <v>114</v>
      </c>
      <c r="AJ12" s="64">
        <f>SUM(D12:AI12)</f>
        <v>314</v>
      </c>
      <c r="AK12" s="6"/>
      <c r="AL12" s="95">
        <v>94.35</v>
      </c>
      <c r="AM12" s="6"/>
      <c r="AN12" s="157">
        <v>95.35</v>
      </c>
      <c r="AO12" s="6"/>
    </row>
    <row r="13" spans="1:41" s="6" customFormat="1" ht="32.25" thickBot="1">
      <c r="A13" s="71">
        <v>11</v>
      </c>
      <c r="B13" s="111" t="s">
        <v>24</v>
      </c>
      <c r="C13" s="111" t="s">
        <v>99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15</v>
      </c>
      <c r="J13" s="45">
        <v>0</v>
      </c>
      <c r="K13" s="45">
        <v>60</v>
      </c>
      <c r="L13" s="45">
        <v>10</v>
      </c>
      <c r="M13" s="45">
        <v>60</v>
      </c>
      <c r="N13" s="45">
        <v>0</v>
      </c>
      <c r="O13" s="45">
        <v>0</v>
      </c>
      <c r="P13" s="61">
        <v>8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60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60</v>
      </c>
      <c r="AG13" s="112">
        <v>0</v>
      </c>
      <c r="AH13" s="112">
        <v>20</v>
      </c>
      <c r="AI13" s="61">
        <v>106</v>
      </c>
      <c r="AJ13" s="155">
        <f>SUM(D13:AI13)</f>
        <v>399</v>
      </c>
      <c r="AL13" s="156">
        <v>93</v>
      </c>
      <c r="AN13" s="158">
        <v>94</v>
      </c>
      <c r="AO13" s="115"/>
    </row>
    <row r="14" spans="1:41">
      <c r="A14" s="12"/>
      <c r="B14" s="13"/>
      <c r="C14" s="13"/>
      <c r="D14" s="13"/>
    </row>
    <row r="15" spans="1:41">
      <c r="A15" s="12"/>
      <c r="B15" s="13"/>
      <c r="C15" s="13"/>
      <c r="D15" s="13"/>
    </row>
    <row r="16" spans="1:41">
      <c r="A16" s="12"/>
      <c r="B16" s="13"/>
      <c r="C16" s="13"/>
      <c r="D16" s="13"/>
    </row>
    <row r="17" spans="1:4">
      <c r="A17" s="12"/>
      <c r="B17" s="13"/>
      <c r="C17" s="13"/>
      <c r="D17" s="13"/>
    </row>
    <row r="18" spans="1:4">
      <c r="A18" s="12"/>
      <c r="B18" s="13"/>
      <c r="C18" s="13"/>
      <c r="D18" s="13"/>
    </row>
    <row r="19" spans="1:4">
      <c r="A19" s="12"/>
      <c r="B19" s="13"/>
      <c r="C19" s="13"/>
      <c r="D19" s="13"/>
    </row>
    <row r="20" spans="1:4">
      <c r="A20" s="12"/>
      <c r="B20" s="13"/>
      <c r="C20" s="13"/>
      <c r="D20" s="13"/>
    </row>
    <row r="21" spans="1:4">
      <c r="A21" s="12"/>
      <c r="B21" s="13"/>
      <c r="C21" s="13"/>
      <c r="D21" s="13"/>
    </row>
    <row r="22" spans="1:4">
      <c r="A22" s="12"/>
      <c r="B22" s="13"/>
      <c r="C22" s="13"/>
      <c r="D22" s="13"/>
    </row>
    <row r="23" spans="1:4">
      <c r="A23" s="12"/>
      <c r="B23" s="13"/>
      <c r="C23" s="13"/>
      <c r="D23" s="13"/>
    </row>
    <row r="24" spans="1:4">
      <c r="A24" s="12"/>
      <c r="B24" s="13"/>
      <c r="C24" s="13"/>
      <c r="D24" s="13"/>
    </row>
    <row r="25" spans="1:4">
      <c r="A25" s="12"/>
      <c r="B25" s="13"/>
      <c r="C25" s="13"/>
      <c r="D25" s="13"/>
    </row>
    <row r="26" spans="1:4">
      <c r="A26" s="12"/>
      <c r="B26" s="13"/>
      <c r="C26" s="13"/>
      <c r="D26" s="13"/>
    </row>
    <row r="27" spans="1:4">
      <c r="A27" s="12"/>
      <c r="B27" s="13"/>
      <c r="C27" s="13"/>
      <c r="D27" s="13"/>
    </row>
    <row r="28" spans="1:4">
      <c r="A28" s="12"/>
      <c r="B28" s="13"/>
      <c r="C28" s="13"/>
      <c r="D28" s="13"/>
    </row>
    <row r="29" spans="1:4">
      <c r="A29" s="12"/>
      <c r="B29" s="13"/>
      <c r="C29" s="13"/>
      <c r="D29" s="13"/>
    </row>
    <row r="30" spans="1:4">
      <c r="A30" s="12"/>
      <c r="B30" s="13"/>
      <c r="C30" s="13"/>
      <c r="D30" s="13"/>
    </row>
    <row r="31" spans="1:4">
      <c r="A31" s="12"/>
      <c r="B31" s="13"/>
      <c r="C31" s="13"/>
      <c r="D31" s="13"/>
    </row>
    <row r="32" spans="1:4">
      <c r="A32" s="12"/>
      <c r="B32" s="13"/>
      <c r="C32" s="13"/>
      <c r="D32" s="13"/>
    </row>
    <row r="33" spans="1:4">
      <c r="A33" s="12"/>
      <c r="B33" s="13"/>
      <c r="C33" s="13"/>
      <c r="D33" s="13"/>
    </row>
    <row r="34" spans="1:4">
      <c r="A34" s="12"/>
      <c r="B34" s="13"/>
      <c r="C34" s="13"/>
      <c r="D34" s="13"/>
    </row>
    <row r="35" spans="1:4">
      <c r="A35" s="12"/>
      <c r="B35" s="13"/>
      <c r="C35" s="13"/>
      <c r="D35" s="13"/>
    </row>
    <row r="36" spans="1:4">
      <c r="A36" s="12"/>
      <c r="B36" s="13"/>
      <c r="C36" s="13"/>
      <c r="D36" s="13"/>
    </row>
    <row r="37" spans="1:4">
      <c r="A37" s="12"/>
      <c r="B37" s="13"/>
      <c r="C37" s="13"/>
      <c r="D37" s="13"/>
    </row>
    <row r="38" spans="1:4">
      <c r="A38" s="12"/>
      <c r="B38" s="13"/>
      <c r="C38" s="13"/>
      <c r="D38" s="13"/>
    </row>
    <row r="39" spans="1:4">
      <c r="A39" s="12"/>
      <c r="B39" s="13"/>
      <c r="C39" s="13"/>
      <c r="D39" s="13"/>
    </row>
    <row r="40" spans="1:4">
      <c r="A40" s="12"/>
      <c r="B40" s="13"/>
      <c r="C40" s="13"/>
      <c r="D40" s="13"/>
    </row>
    <row r="41" spans="1:4">
      <c r="A41" s="12"/>
      <c r="B41" s="13"/>
      <c r="C41" s="13"/>
      <c r="D41" s="13"/>
    </row>
    <row r="42" spans="1:4">
      <c r="A42" s="12"/>
      <c r="B42" s="13"/>
      <c r="C42" s="13"/>
      <c r="D42" s="13"/>
    </row>
    <row r="43" spans="1:4">
      <c r="A43" s="12"/>
      <c r="B43" s="13"/>
      <c r="C43" s="13"/>
      <c r="D43" s="13"/>
    </row>
    <row r="44" spans="1:4">
      <c r="A44" s="12"/>
      <c r="B44" s="13"/>
      <c r="C44" s="13"/>
      <c r="D44" s="13"/>
    </row>
    <row r="45" spans="1:4">
      <c r="A45" s="12"/>
      <c r="B45" s="13"/>
      <c r="C45" s="13"/>
      <c r="D45" s="13"/>
    </row>
    <row r="46" spans="1:4">
      <c r="A46" s="12"/>
      <c r="B46" s="13"/>
      <c r="C46" s="13"/>
      <c r="D46" s="13"/>
    </row>
    <row r="47" spans="1:4">
      <c r="A47" s="12"/>
      <c r="B47" s="13"/>
      <c r="C47" s="13"/>
      <c r="D47" s="13"/>
    </row>
    <row r="48" spans="1:4">
      <c r="A48" s="12"/>
      <c r="B48" s="13"/>
      <c r="C48" s="13"/>
      <c r="D48" s="13"/>
    </row>
    <row r="49" spans="1:4">
      <c r="A49" s="12"/>
      <c r="B49" s="13"/>
      <c r="C49" s="13"/>
      <c r="D49" s="13"/>
    </row>
    <row r="50" spans="1:4">
      <c r="A50" s="12"/>
      <c r="B50" s="13"/>
      <c r="C50" s="13"/>
      <c r="D50" s="13"/>
    </row>
    <row r="51" spans="1:4">
      <c r="A51" s="12"/>
      <c r="B51" s="13"/>
      <c r="C51" s="13"/>
      <c r="D51" s="13"/>
    </row>
    <row r="52" spans="1:4">
      <c r="A52" s="12"/>
      <c r="B52" s="13"/>
      <c r="C52" s="13"/>
      <c r="D52" s="13"/>
    </row>
    <row r="53" spans="1:4">
      <c r="A53" s="12"/>
      <c r="B53" s="13"/>
      <c r="C53" s="13"/>
      <c r="D53" s="13"/>
    </row>
    <row r="54" spans="1:4">
      <c r="A54" s="12"/>
      <c r="B54" s="13"/>
      <c r="C54" s="13"/>
      <c r="D54" s="13"/>
    </row>
    <row r="55" spans="1:4">
      <c r="A55" s="12"/>
      <c r="B55" s="13"/>
      <c r="C55" s="13"/>
      <c r="D55" s="13"/>
    </row>
    <row r="56" spans="1:4">
      <c r="A56" s="12"/>
      <c r="B56" s="13"/>
      <c r="C56" s="13"/>
      <c r="D56" s="13"/>
    </row>
    <row r="57" spans="1:4">
      <c r="A57" s="12"/>
      <c r="B57" s="13"/>
      <c r="C57" s="13"/>
      <c r="D57" s="13"/>
    </row>
    <row r="58" spans="1:4">
      <c r="A58" s="12"/>
      <c r="B58" s="13"/>
      <c r="C58" s="13"/>
      <c r="D58" s="13"/>
    </row>
    <row r="59" spans="1:4">
      <c r="A59" s="12"/>
      <c r="B59" s="13"/>
      <c r="C59" s="13"/>
      <c r="D59" s="13"/>
    </row>
    <row r="60" spans="1:4">
      <c r="A60" s="12"/>
      <c r="B60" s="13"/>
      <c r="C60" s="13"/>
      <c r="D60" s="13"/>
    </row>
    <row r="61" spans="1:4">
      <c r="A61" s="12"/>
      <c r="B61" s="13"/>
      <c r="C61" s="13"/>
      <c r="D61" s="13"/>
    </row>
    <row r="62" spans="1:4">
      <c r="A62" s="12"/>
      <c r="B62" s="13"/>
      <c r="C62" s="13"/>
      <c r="D62" s="13"/>
    </row>
    <row r="63" spans="1:4">
      <c r="A63" s="12"/>
      <c r="B63" s="13"/>
      <c r="C63" s="13"/>
      <c r="D63" s="13"/>
    </row>
    <row r="64" spans="1:4">
      <c r="A64" s="12"/>
      <c r="B64" s="13"/>
      <c r="C64" s="13"/>
      <c r="D64" s="13"/>
    </row>
    <row r="65" spans="1:4">
      <c r="A65" s="12"/>
      <c r="B65" s="13"/>
      <c r="C65" s="13"/>
      <c r="D65" s="13"/>
    </row>
    <row r="66" spans="1:4">
      <c r="A66" s="12"/>
      <c r="B66" s="13"/>
      <c r="C66" s="13"/>
      <c r="D66" s="13"/>
    </row>
    <row r="67" spans="1:4">
      <c r="A67" s="12"/>
      <c r="B67" s="13"/>
      <c r="C67" s="13"/>
      <c r="D67" s="13"/>
    </row>
    <row r="68" spans="1:4">
      <c r="A68" s="12"/>
      <c r="B68" s="13"/>
      <c r="C68" s="13"/>
      <c r="D68" s="13"/>
    </row>
    <row r="69" spans="1:4">
      <c r="A69" s="12"/>
      <c r="B69" s="13"/>
      <c r="C69" s="13"/>
      <c r="D69" s="13"/>
    </row>
    <row r="70" spans="1:4">
      <c r="A70" s="12"/>
      <c r="B70" s="13"/>
      <c r="C70" s="13"/>
      <c r="D70" s="13"/>
    </row>
    <row r="71" spans="1:4">
      <c r="A71" s="12"/>
      <c r="B71" s="13"/>
      <c r="C71" s="13"/>
      <c r="D71" s="13"/>
    </row>
    <row r="72" spans="1:4">
      <c r="A72" s="12"/>
      <c r="B72" s="13"/>
      <c r="C72" s="13"/>
      <c r="D72" s="13"/>
    </row>
    <row r="73" spans="1:4">
      <c r="A73" s="12"/>
      <c r="B73" s="13"/>
      <c r="C73" s="13"/>
      <c r="D73" s="13"/>
    </row>
    <row r="74" spans="1:4">
      <c r="A74" s="12"/>
      <c r="B74" s="13"/>
      <c r="C74" s="13"/>
      <c r="D74" s="13"/>
    </row>
    <row r="75" spans="1:4">
      <c r="A75" s="12"/>
      <c r="B75" s="13"/>
      <c r="C75" s="13"/>
      <c r="D75" s="13"/>
    </row>
    <row r="76" spans="1:4">
      <c r="A76" s="12"/>
      <c r="B76" s="13"/>
      <c r="C76" s="13"/>
      <c r="D76" s="13"/>
    </row>
    <row r="77" spans="1:4">
      <c r="A77" s="12"/>
      <c r="B77" s="13"/>
      <c r="C77" s="13"/>
      <c r="D77" s="13"/>
    </row>
    <row r="78" spans="1:4">
      <c r="A78" s="12"/>
      <c r="B78" s="13"/>
      <c r="C78" s="13"/>
      <c r="D78" s="13"/>
    </row>
    <row r="79" spans="1:4">
      <c r="A79" s="12"/>
      <c r="B79" s="13"/>
      <c r="C79" s="13"/>
      <c r="D79" s="13"/>
    </row>
    <row r="80" spans="1:4">
      <c r="A80" s="12"/>
      <c r="B80" s="13"/>
      <c r="C80" s="13"/>
      <c r="D80" s="13"/>
    </row>
    <row r="81" spans="1:4">
      <c r="A81" s="12"/>
      <c r="B81" s="13"/>
      <c r="C81" s="13"/>
      <c r="D81" s="13"/>
    </row>
    <row r="82" spans="1:4">
      <c r="A82" s="12"/>
      <c r="B82" s="13"/>
      <c r="C82" s="13"/>
      <c r="D82" s="13"/>
    </row>
    <row r="83" spans="1:4">
      <c r="A83" s="12"/>
      <c r="B83" s="13"/>
      <c r="C83" s="13"/>
      <c r="D83" s="13"/>
    </row>
    <row r="84" spans="1:4">
      <c r="A84" s="12"/>
      <c r="B84" s="13"/>
      <c r="C84" s="13"/>
      <c r="D84" s="13"/>
    </row>
    <row r="85" spans="1:4">
      <c r="A85" s="12"/>
      <c r="B85" s="13"/>
      <c r="C85" s="13"/>
      <c r="D85" s="13"/>
    </row>
    <row r="86" spans="1:4">
      <c r="A86" s="12"/>
      <c r="B86" s="13"/>
      <c r="C86" s="13"/>
      <c r="D86" s="13"/>
    </row>
    <row r="87" spans="1:4">
      <c r="A87" s="12"/>
      <c r="B87" s="13"/>
      <c r="C87" s="13"/>
      <c r="D87" s="13"/>
    </row>
    <row r="88" spans="1:4">
      <c r="A88" s="12"/>
      <c r="B88" s="13"/>
      <c r="C88" s="13"/>
      <c r="D88" s="13"/>
    </row>
    <row r="89" spans="1:4">
      <c r="A89" s="12"/>
      <c r="B89" s="13"/>
      <c r="C89" s="13"/>
      <c r="D89" s="13"/>
    </row>
    <row r="90" spans="1:4">
      <c r="A90" s="12"/>
      <c r="B90" s="13"/>
      <c r="C90" s="13"/>
      <c r="D90" s="13"/>
    </row>
    <row r="91" spans="1:4">
      <c r="A91" s="12"/>
      <c r="B91" s="13"/>
      <c r="C91" s="13"/>
      <c r="D91" s="13"/>
    </row>
    <row r="92" spans="1:4">
      <c r="A92" s="12"/>
      <c r="B92" s="13"/>
      <c r="C92" s="13"/>
      <c r="D92" s="13"/>
    </row>
    <row r="93" spans="1:4">
      <c r="A93" s="12"/>
      <c r="B93" s="13"/>
      <c r="C93" s="13"/>
      <c r="D93" s="13"/>
    </row>
    <row r="94" spans="1:4">
      <c r="A94" s="12"/>
      <c r="B94" s="13"/>
      <c r="C94" s="13"/>
      <c r="D94" s="13"/>
    </row>
    <row r="95" spans="1:4">
      <c r="A95" s="12"/>
      <c r="B95" s="13"/>
      <c r="C95" s="13"/>
      <c r="D95" s="13"/>
    </row>
    <row r="96" spans="1:4">
      <c r="A96" s="12"/>
      <c r="B96" s="13"/>
      <c r="C96" s="13"/>
      <c r="D96" s="13"/>
    </row>
    <row r="97" spans="1:4">
      <c r="A97" s="12"/>
      <c r="B97" s="13"/>
      <c r="C97" s="13"/>
      <c r="D97" s="13"/>
    </row>
    <row r="98" spans="1:4">
      <c r="A98" s="12"/>
      <c r="B98" s="13"/>
      <c r="C98" s="13"/>
      <c r="D98" s="13"/>
    </row>
    <row r="99" spans="1:4">
      <c r="A99" s="12"/>
      <c r="B99" s="13"/>
      <c r="C99" s="13"/>
      <c r="D99" s="13"/>
    </row>
    <row r="100" spans="1:4">
      <c r="A100" s="12"/>
      <c r="B100" s="13"/>
      <c r="C100" s="13"/>
      <c r="D100" s="13"/>
    </row>
    <row r="101" spans="1:4">
      <c r="A101" s="12"/>
      <c r="B101" s="13"/>
      <c r="C101" s="13"/>
      <c r="D101" s="13"/>
    </row>
    <row r="102" spans="1:4">
      <c r="A102" s="12"/>
      <c r="B102" s="13"/>
      <c r="C102" s="13"/>
      <c r="D102" s="13"/>
    </row>
    <row r="103" spans="1:4">
      <c r="A103" s="12"/>
      <c r="B103" s="13"/>
      <c r="C103" s="13"/>
      <c r="D103" s="13"/>
    </row>
    <row r="104" spans="1:4">
      <c r="A104" s="12"/>
      <c r="B104" s="13"/>
      <c r="C104" s="13"/>
      <c r="D104" s="13"/>
    </row>
    <row r="105" spans="1:4">
      <c r="A105" s="12"/>
      <c r="B105" s="13"/>
      <c r="C105" s="13"/>
      <c r="D105" s="13"/>
    </row>
    <row r="106" spans="1:4">
      <c r="A106" s="12"/>
      <c r="B106" s="13"/>
      <c r="C106" s="13"/>
      <c r="D106" s="13"/>
    </row>
    <row r="107" spans="1:4">
      <c r="A107" s="12"/>
      <c r="B107" s="13"/>
      <c r="C107" s="13"/>
      <c r="D107" s="13"/>
    </row>
    <row r="108" spans="1:4">
      <c r="A108" s="12"/>
      <c r="B108" s="13"/>
      <c r="C108" s="13"/>
      <c r="D108" s="13"/>
    </row>
    <row r="109" spans="1:4">
      <c r="A109" s="12"/>
      <c r="B109" s="13"/>
      <c r="C109" s="13"/>
      <c r="D109" s="13"/>
    </row>
    <row r="110" spans="1:4">
      <c r="A110" s="12"/>
      <c r="B110" s="13"/>
      <c r="C110" s="13"/>
      <c r="D110" s="13"/>
    </row>
    <row r="111" spans="1:4">
      <c r="A111" s="12"/>
      <c r="B111" s="13"/>
      <c r="C111" s="13"/>
      <c r="D111" s="13"/>
    </row>
  </sheetData>
  <pageMargins left="0.70866141732283472" right="0.70866141732283472" top="0.74803149606299213" bottom="0.74803149606299213" header="0.31496062992125984" footer="0.31496062992125984"/>
  <pageSetup scale="40" orientation="landscape" horizontalDpi="4294967294" verticalDpi="0" r:id="rId1"/>
  <headerFooter>
    <oddHeader>&amp;C&amp;"Times New Roman,Félkövér"&amp;16Októberfeszt 2019
Középfokú bajnokság
A csoport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P103"/>
  <sheetViews>
    <sheetView tabSelected="1" view="pageBreakPreview" zoomScale="80" zoomScaleNormal="100" zoomScaleSheetLayoutView="80" workbookViewId="0">
      <selection activeCell="AB19" sqref="AB19"/>
    </sheetView>
  </sheetViews>
  <sheetFormatPr defaultColWidth="11.140625" defaultRowHeight="15.75"/>
  <cols>
    <col min="1" max="1" width="11.42578125" style="1" customWidth="1"/>
    <col min="2" max="2" width="16.28515625" style="2" customWidth="1"/>
    <col min="3" max="3" width="26" style="2" customWidth="1"/>
    <col min="4" max="5" width="4.7109375" style="2" customWidth="1"/>
    <col min="6" max="9" width="5.7109375" style="3" customWidth="1"/>
    <col min="10" max="10" width="6.42578125" style="3" bestFit="1" customWidth="1"/>
    <col min="11" max="16" width="5.7109375" style="3" customWidth="1"/>
    <col min="17" max="17" width="7.28515625" style="3" customWidth="1"/>
    <col min="18" max="18" width="5.7109375" style="3" customWidth="1"/>
    <col min="19" max="19" width="4" style="3" bestFit="1" customWidth="1"/>
    <col min="20" max="20" width="5.85546875" style="3" customWidth="1"/>
    <col min="21" max="24" width="5.7109375" style="3" customWidth="1"/>
    <col min="25" max="26" width="5" style="3" bestFit="1" customWidth="1"/>
    <col min="27" max="32" width="5.7109375" style="3" customWidth="1"/>
    <col min="33" max="33" width="4.28515625" style="3" bestFit="1" customWidth="1"/>
    <col min="34" max="34" width="5" style="3" bestFit="1" customWidth="1"/>
    <col min="35" max="35" width="6.5703125" style="4" customWidth="1"/>
    <col min="36" max="36" width="9" style="4" customWidth="1"/>
    <col min="37" max="37" width="2.42578125" style="4" customWidth="1"/>
    <col min="38" max="38" width="10" style="4" bestFit="1" customWidth="1"/>
    <col min="39" max="39" width="3" style="4" customWidth="1"/>
    <col min="40" max="40" width="12.85546875" style="17" bestFit="1" customWidth="1"/>
    <col min="41" max="41" width="10.140625" style="17" bestFit="1" customWidth="1"/>
    <col min="42" max="42" width="10.140625" style="20" bestFit="1" customWidth="1"/>
    <col min="43" max="16384" width="11.140625" style="4"/>
  </cols>
  <sheetData>
    <row r="1" spans="1:40" ht="171" customHeight="1" thickBot="1">
      <c r="A1" s="35" t="s">
        <v>0</v>
      </c>
      <c r="B1" s="36" t="s">
        <v>1</v>
      </c>
      <c r="C1" s="36" t="s">
        <v>2</v>
      </c>
      <c r="D1" s="37" t="s">
        <v>100</v>
      </c>
      <c r="E1" s="37" t="s">
        <v>101</v>
      </c>
      <c r="F1" s="37" t="s">
        <v>102</v>
      </c>
      <c r="G1" s="37" t="s">
        <v>34</v>
      </c>
      <c r="H1" s="37" t="s">
        <v>36</v>
      </c>
      <c r="I1" s="37" t="s">
        <v>44</v>
      </c>
      <c r="J1" s="37" t="s">
        <v>37</v>
      </c>
      <c r="K1" s="37" t="s">
        <v>40</v>
      </c>
      <c r="L1" s="37" t="s">
        <v>41</v>
      </c>
      <c r="M1" s="37" t="s">
        <v>42</v>
      </c>
      <c r="N1" s="37" t="s">
        <v>103</v>
      </c>
      <c r="O1" s="37" t="s">
        <v>46</v>
      </c>
      <c r="P1" s="63" t="s">
        <v>45</v>
      </c>
      <c r="Q1" s="37" t="s">
        <v>63</v>
      </c>
      <c r="R1" s="37" t="s">
        <v>47</v>
      </c>
      <c r="S1" s="37" t="s">
        <v>105</v>
      </c>
      <c r="T1" s="37" t="s">
        <v>49</v>
      </c>
      <c r="U1" s="37" t="s">
        <v>106</v>
      </c>
      <c r="V1" s="37" t="s">
        <v>107</v>
      </c>
      <c r="W1" s="37" t="s">
        <v>108</v>
      </c>
      <c r="X1" s="37" t="s">
        <v>109</v>
      </c>
      <c r="Y1" s="37" t="s">
        <v>110</v>
      </c>
      <c r="Z1" s="37" t="s">
        <v>111</v>
      </c>
      <c r="AA1" s="37" t="s">
        <v>112</v>
      </c>
      <c r="AB1" s="37" t="s">
        <v>57</v>
      </c>
      <c r="AC1" s="37" t="s">
        <v>58</v>
      </c>
      <c r="AD1" s="37" t="s">
        <v>59</v>
      </c>
      <c r="AE1" s="37" t="s">
        <v>60</v>
      </c>
      <c r="AF1" s="37" t="s">
        <v>113</v>
      </c>
      <c r="AG1" s="37" t="s">
        <v>114</v>
      </c>
      <c r="AH1" s="37" t="s">
        <v>115</v>
      </c>
      <c r="AI1" s="37" t="s">
        <v>4</v>
      </c>
      <c r="AJ1" s="38" t="s">
        <v>3</v>
      </c>
      <c r="AK1" s="5"/>
      <c r="AL1" s="92" t="s">
        <v>11</v>
      </c>
      <c r="AM1" s="77"/>
      <c r="AN1" s="80" t="s">
        <v>12</v>
      </c>
    </row>
    <row r="2" spans="1:40" ht="32.25" customHeight="1" thickBot="1">
      <c r="A2" s="31"/>
      <c r="B2" s="32"/>
      <c r="C2" s="32"/>
      <c r="D2" s="32"/>
      <c r="E2" s="32"/>
      <c r="F2" s="32"/>
      <c r="G2" s="32"/>
      <c r="H2" s="32"/>
      <c r="I2" s="33" t="s">
        <v>39</v>
      </c>
      <c r="J2" s="32" t="s">
        <v>38</v>
      </c>
      <c r="K2" s="32"/>
      <c r="L2" s="33" t="s">
        <v>68</v>
      </c>
      <c r="M2" s="106"/>
      <c r="N2" s="33" t="s">
        <v>62</v>
      </c>
      <c r="O2" s="33"/>
      <c r="P2" s="154">
        <v>6.5972222222222224E-2</v>
      </c>
      <c r="Q2" s="33" t="s">
        <v>64</v>
      </c>
      <c r="R2" s="33"/>
      <c r="S2" s="33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3"/>
      <c r="AG2" s="32"/>
      <c r="AH2" s="32"/>
      <c r="AI2" s="154">
        <v>8.6805555555555566E-2</v>
      </c>
      <c r="AJ2" s="34"/>
      <c r="AK2" s="15"/>
      <c r="AL2" s="87"/>
      <c r="AM2" s="78"/>
      <c r="AN2" s="90"/>
    </row>
    <row r="3" spans="1:40" ht="47.25">
      <c r="A3" s="69">
        <v>1</v>
      </c>
      <c r="B3" s="48" t="s">
        <v>116</v>
      </c>
      <c r="C3" s="116" t="s">
        <v>117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6">
        <v>8</v>
      </c>
      <c r="Q3" s="41">
        <v>0</v>
      </c>
      <c r="R3" s="41">
        <v>0</v>
      </c>
      <c r="S3" s="41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0</v>
      </c>
      <c r="AA3" s="41">
        <v>0</v>
      </c>
      <c r="AB3" s="41">
        <v>0</v>
      </c>
      <c r="AC3" s="41">
        <v>0</v>
      </c>
      <c r="AD3" s="41">
        <v>0</v>
      </c>
      <c r="AE3" s="41">
        <v>0</v>
      </c>
      <c r="AF3" s="41">
        <v>0</v>
      </c>
      <c r="AG3" s="41">
        <v>0</v>
      </c>
      <c r="AH3" s="41">
        <v>60</v>
      </c>
      <c r="AI3" s="46">
        <v>16</v>
      </c>
      <c r="AJ3" s="64">
        <f>SUM(D3:AI3)</f>
        <v>84</v>
      </c>
      <c r="AK3" s="21"/>
      <c r="AL3" s="88">
        <v>102.8</v>
      </c>
      <c r="AM3" s="75"/>
      <c r="AN3" s="91">
        <v>103.15</v>
      </c>
    </row>
    <row r="4" spans="1:40" ht="37.5" customHeight="1">
      <c r="A4" s="69">
        <v>2</v>
      </c>
      <c r="B4" s="48" t="s">
        <v>7</v>
      </c>
      <c r="C4" s="48" t="s">
        <v>15</v>
      </c>
      <c r="D4" s="104">
        <v>0</v>
      </c>
      <c r="E4" s="104">
        <v>0</v>
      </c>
      <c r="F4" s="104">
        <v>20</v>
      </c>
      <c r="G4" s="104">
        <v>0</v>
      </c>
      <c r="H4" s="104">
        <v>0</v>
      </c>
      <c r="I4" s="104">
        <v>0</v>
      </c>
      <c r="J4" s="104">
        <v>0</v>
      </c>
      <c r="K4" s="104">
        <v>0</v>
      </c>
      <c r="L4" s="104">
        <v>0</v>
      </c>
      <c r="M4" s="104">
        <v>0</v>
      </c>
      <c r="N4" s="104">
        <v>0</v>
      </c>
      <c r="O4" s="104">
        <v>0</v>
      </c>
      <c r="P4" s="105">
        <v>0</v>
      </c>
      <c r="Q4" s="104">
        <v>0</v>
      </c>
      <c r="R4" s="104">
        <v>0</v>
      </c>
      <c r="S4" s="104">
        <v>0</v>
      </c>
      <c r="T4" s="104">
        <v>0</v>
      </c>
      <c r="U4" s="104">
        <v>0</v>
      </c>
      <c r="V4" s="104">
        <v>0</v>
      </c>
      <c r="W4" s="104">
        <v>60</v>
      </c>
      <c r="X4" s="104">
        <v>0</v>
      </c>
      <c r="Y4" s="104">
        <v>0</v>
      </c>
      <c r="Z4" s="104">
        <v>0</v>
      </c>
      <c r="AA4" s="104">
        <v>0</v>
      </c>
      <c r="AB4" s="104">
        <v>0</v>
      </c>
      <c r="AC4" s="104">
        <v>0</v>
      </c>
      <c r="AD4" s="104">
        <v>0</v>
      </c>
      <c r="AE4" s="104">
        <v>0</v>
      </c>
      <c r="AF4" s="104">
        <v>0</v>
      </c>
      <c r="AG4" s="104">
        <v>0</v>
      </c>
      <c r="AH4" s="104">
        <v>40</v>
      </c>
      <c r="AI4" s="105">
        <v>0</v>
      </c>
      <c r="AJ4" s="65">
        <f>SUM(D4:AI4)</f>
        <v>120</v>
      </c>
      <c r="AK4" s="21"/>
      <c r="AL4" s="88">
        <v>101.45</v>
      </c>
      <c r="AM4" s="75"/>
      <c r="AN4" s="91">
        <v>101.8</v>
      </c>
    </row>
    <row r="5" spans="1:40" ht="29.25" customHeight="1">
      <c r="A5" s="52">
        <v>3</v>
      </c>
      <c r="B5" s="48"/>
      <c r="C5" s="48" t="s">
        <v>30</v>
      </c>
      <c r="D5" s="104">
        <v>0</v>
      </c>
      <c r="E5" s="104">
        <v>0</v>
      </c>
      <c r="F5" s="104">
        <v>0</v>
      </c>
      <c r="G5" s="104">
        <v>0</v>
      </c>
      <c r="H5" s="104">
        <v>0</v>
      </c>
      <c r="I5" s="104">
        <v>0</v>
      </c>
      <c r="J5" s="104">
        <v>0</v>
      </c>
      <c r="K5" s="104">
        <v>0</v>
      </c>
      <c r="L5" s="104">
        <v>10</v>
      </c>
      <c r="M5" s="104">
        <v>0</v>
      </c>
      <c r="N5" s="104">
        <v>0</v>
      </c>
      <c r="O5" s="104">
        <v>0</v>
      </c>
      <c r="P5" s="105">
        <v>8</v>
      </c>
      <c r="Q5" s="104">
        <v>0</v>
      </c>
      <c r="R5" s="104">
        <v>0</v>
      </c>
      <c r="S5" s="104">
        <v>0</v>
      </c>
      <c r="T5" s="104">
        <v>0</v>
      </c>
      <c r="U5" s="104">
        <v>0</v>
      </c>
      <c r="V5" s="104">
        <v>0</v>
      </c>
      <c r="W5" s="104">
        <v>0</v>
      </c>
      <c r="X5" s="104">
        <v>0</v>
      </c>
      <c r="Y5" s="104">
        <v>0</v>
      </c>
      <c r="Z5" s="104">
        <v>0</v>
      </c>
      <c r="AA5" s="104">
        <v>0</v>
      </c>
      <c r="AB5" s="104">
        <v>0</v>
      </c>
      <c r="AC5" s="104">
        <v>0</v>
      </c>
      <c r="AD5" s="104">
        <v>0</v>
      </c>
      <c r="AE5" s="104">
        <v>60</v>
      </c>
      <c r="AF5" s="104">
        <v>0</v>
      </c>
      <c r="AG5" s="104">
        <v>0</v>
      </c>
      <c r="AH5" s="104">
        <v>10</v>
      </c>
      <c r="AI5" s="46">
        <v>56</v>
      </c>
      <c r="AJ5" s="65">
        <f>SUM(D5:AI5)</f>
        <v>144</v>
      </c>
      <c r="AK5" s="21"/>
      <c r="AL5" s="88">
        <v>100.1</v>
      </c>
      <c r="AM5" s="75"/>
      <c r="AN5" s="91">
        <v>100.45</v>
      </c>
    </row>
    <row r="6" spans="1:40" ht="34.5" customHeight="1">
      <c r="A6" s="72">
        <v>4</v>
      </c>
      <c r="B6" s="47" t="s">
        <v>118</v>
      </c>
      <c r="C6" s="117" t="s">
        <v>119</v>
      </c>
      <c r="D6" s="104">
        <v>0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>
        <v>0</v>
      </c>
      <c r="K6" s="104">
        <v>60</v>
      </c>
      <c r="L6" s="104">
        <v>10</v>
      </c>
      <c r="M6" s="104">
        <v>0</v>
      </c>
      <c r="N6" s="104">
        <v>0</v>
      </c>
      <c r="O6" s="104">
        <v>0</v>
      </c>
      <c r="P6" s="105">
        <v>14</v>
      </c>
      <c r="Q6" s="104">
        <v>0</v>
      </c>
      <c r="R6" s="104">
        <v>0</v>
      </c>
      <c r="S6" s="104">
        <v>0</v>
      </c>
      <c r="T6" s="104">
        <v>0</v>
      </c>
      <c r="U6" s="104">
        <v>0</v>
      </c>
      <c r="V6" s="104">
        <v>0</v>
      </c>
      <c r="W6" s="104">
        <v>0</v>
      </c>
      <c r="X6" s="104">
        <v>0</v>
      </c>
      <c r="Y6" s="104">
        <v>0</v>
      </c>
      <c r="Z6" s="104">
        <v>0</v>
      </c>
      <c r="AA6" s="104">
        <v>0</v>
      </c>
      <c r="AB6" s="104">
        <v>0</v>
      </c>
      <c r="AC6" s="104">
        <v>0</v>
      </c>
      <c r="AD6" s="104">
        <v>0</v>
      </c>
      <c r="AE6" s="104">
        <v>0</v>
      </c>
      <c r="AF6" s="104">
        <v>0</v>
      </c>
      <c r="AG6" s="104">
        <v>0</v>
      </c>
      <c r="AH6" s="104">
        <v>10</v>
      </c>
      <c r="AI6" s="46">
        <v>62</v>
      </c>
      <c r="AJ6" s="65">
        <f t="shared" ref="AJ6:AJ14" si="0">SUM(D6:AI6)</f>
        <v>156</v>
      </c>
      <c r="AK6" s="21"/>
      <c r="AL6" s="121"/>
      <c r="AM6" s="75"/>
      <c r="AN6" s="122"/>
    </row>
    <row r="7" spans="1:40" ht="47.25">
      <c r="A7" s="72">
        <v>4</v>
      </c>
      <c r="B7" s="47" t="s">
        <v>32</v>
      </c>
      <c r="C7" s="47" t="s">
        <v>120</v>
      </c>
      <c r="D7" s="104">
        <v>0</v>
      </c>
      <c r="E7" s="104">
        <v>0</v>
      </c>
      <c r="F7" s="104">
        <v>0</v>
      </c>
      <c r="G7" s="104">
        <v>60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60</v>
      </c>
      <c r="N7" s="104">
        <v>0</v>
      </c>
      <c r="O7" s="104">
        <v>0</v>
      </c>
      <c r="P7" s="105">
        <v>0</v>
      </c>
      <c r="Q7" s="104">
        <v>0</v>
      </c>
      <c r="R7" s="104">
        <v>0</v>
      </c>
      <c r="S7" s="104">
        <v>0</v>
      </c>
      <c r="T7" s="104">
        <v>0</v>
      </c>
      <c r="U7" s="104">
        <v>0</v>
      </c>
      <c r="V7" s="104">
        <v>0</v>
      </c>
      <c r="W7" s="104">
        <v>0</v>
      </c>
      <c r="X7" s="104">
        <v>0</v>
      </c>
      <c r="Y7" s="104">
        <v>0</v>
      </c>
      <c r="Z7" s="104">
        <v>0</v>
      </c>
      <c r="AA7" s="104">
        <v>0</v>
      </c>
      <c r="AB7" s="104">
        <v>0</v>
      </c>
      <c r="AC7" s="104">
        <v>0</v>
      </c>
      <c r="AD7" s="104">
        <v>0</v>
      </c>
      <c r="AE7" s="104">
        <v>0</v>
      </c>
      <c r="AF7" s="104">
        <v>0</v>
      </c>
      <c r="AG7" s="104">
        <v>0</v>
      </c>
      <c r="AH7" s="104">
        <v>40</v>
      </c>
      <c r="AI7" s="46">
        <v>6</v>
      </c>
      <c r="AJ7" s="65">
        <f t="shared" si="0"/>
        <v>166</v>
      </c>
      <c r="AK7" s="21"/>
      <c r="AL7" s="88">
        <v>98.75</v>
      </c>
      <c r="AM7" s="75"/>
      <c r="AN7" s="91">
        <v>99.1</v>
      </c>
    </row>
    <row r="8" spans="1:40" ht="27.75" customHeight="1">
      <c r="A8" s="72">
        <v>6</v>
      </c>
      <c r="B8" s="47" t="s">
        <v>14</v>
      </c>
      <c r="C8" s="117" t="s">
        <v>9</v>
      </c>
      <c r="D8" s="104">
        <v>0</v>
      </c>
      <c r="E8" s="104">
        <v>0</v>
      </c>
      <c r="F8" s="104">
        <v>20</v>
      </c>
      <c r="G8" s="104">
        <v>0</v>
      </c>
      <c r="H8" s="104">
        <v>0</v>
      </c>
      <c r="I8" s="104">
        <v>0</v>
      </c>
      <c r="J8" s="104">
        <v>0</v>
      </c>
      <c r="K8" s="104">
        <v>60</v>
      </c>
      <c r="L8" s="104">
        <v>0</v>
      </c>
      <c r="M8" s="104">
        <v>0</v>
      </c>
      <c r="N8" s="104">
        <v>0</v>
      </c>
      <c r="O8" s="104">
        <v>0</v>
      </c>
      <c r="P8" s="105">
        <v>0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0</v>
      </c>
      <c r="W8" s="104">
        <v>60</v>
      </c>
      <c r="X8" s="104">
        <v>0</v>
      </c>
      <c r="Y8" s="104">
        <v>0</v>
      </c>
      <c r="Z8" s="104">
        <v>0</v>
      </c>
      <c r="AA8" s="104">
        <v>0</v>
      </c>
      <c r="AB8" s="104">
        <v>0</v>
      </c>
      <c r="AC8" s="104">
        <v>0</v>
      </c>
      <c r="AD8" s="104">
        <v>0</v>
      </c>
      <c r="AE8" s="104">
        <v>0</v>
      </c>
      <c r="AF8" s="104">
        <v>0</v>
      </c>
      <c r="AG8" s="104">
        <v>0</v>
      </c>
      <c r="AH8" s="104">
        <v>20</v>
      </c>
      <c r="AI8" s="46">
        <v>24</v>
      </c>
      <c r="AJ8" s="65">
        <f t="shared" si="0"/>
        <v>184</v>
      </c>
      <c r="AK8" s="21"/>
      <c r="AL8" s="88">
        <v>97.4</v>
      </c>
      <c r="AM8" s="75"/>
      <c r="AN8" s="91">
        <v>97.75</v>
      </c>
    </row>
    <row r="9" spans="1:40" ht="38.25" customHeight="1">
      <c r="A9" s="73">
        <v>7</v>
      </c>
      <c r="B9" s="40" t="s">
        <v>19</v>
      </c>
      <c r="C9" s="40" t="s">
        <v>121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5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60</v>
      </c>
      <c r="X9" s="104">
        <v>0</v>
      </c>
      <c r="Y9" s="104">
        <v>0</v>
      </c>
      <c r="Z9" s="104">
        <v>0</v>
      </c>
      <c r="AA9" s="104">
        <v>0</v>
      </c>
      <c r="AB9" s="104">
        <v>0</v>
      </c>
      <c r="AC9" s="104">
        <v>0</v>
      </c>
      <c r="AD9" s="104">
        <v>0</v>
      </c>
      <c r="AE9" s="104">
        <v>0</v>
      </c>
      <c r="AF9" s="104">
        <v>60</v>
      </c>
      <c r="AG9" s="104">
        <v>20</v>
      </c>
      <c r="AH9" s="104">
        <v>30</v>
      </c>
      <c r="AI9" s="46">
        <v>28</v>
      </c>
      <c r="AJ9" s="65">
        <f t="shared" si="0"/>
        <v>198</v>
      </c>
      <c r="AK9" s="21"/>
      <c r="AL9" s="89" t="s">
        <v>129</v>
      </c>
      <c r="AM9" s="75"/>
      <c r="AN9" s="91">
        <v>96.4</v>
      </c>
    </row>
    <row r="10" spans="1:40" ht="29.25" customHeight="1">
      <c r="A10" s="74">
        <v>8</v>
      </c>
      <c r="B10" s="40"/>
      <c r="C10" s="40" t="s">
        <v>122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60</v>
      </c>
      <c r="K10" s="104">
        <v>60</v>
      </c>
      <c r="L10" s="104">
        <v>0</v>
      </c>
      <c r="M10" s="104">
        <v>0</v>
      </c>
      <c r="N10" s="104">
        <v>0</v>
      </c>
      <c r="O10" s="104">
        <v>0</v>
      </c>
      <c r="P10" s="105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60</v>
      </c>
      <c r="AB10" s="104">
        <v>60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10</v>
      </c>
      <c r="AI10" s="46">
        <v>14</v>
      </c>
      <c r="AJ10" s="65">
        <f t="shared" si="0"/>
        <v>264</v>
      </c>
      <c r="AK10" s="60"/>
      <c r="AL10" s="88">
        <v>96.05</v>
      </c>
      <c r="AM10" s="75"/>
      <c r="AN10" s="91">
        <v>95.05</v>
      </c>
    </row>
    <row r="11" spans="1:40" ht="34.5" customHeight="1">
      <c r="A11" s="67">
        <v>9</v>
      </c>
      <c r="B11" s="40" t="s">
        <v>21</v>
      </c>
      <c r="C11" s="68" t="s">
        <v>28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60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5">
        <v>24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60</v>
      </c>
      <c r="W11" s="104">
        <v>60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0</v>
      </c>
      <c r="AD11" s="104">
        <v>0</v>
      </c>
      <c r="AE11" s="104">
        <v>0</v>
      </c>
      <c r="AF11" s="104">
        <v>0</v>
      </c>
      <c r="AG11" s="104">
        <v>0</v>
      </c>
      <c r="AH11" s="104">
        <v>30</v>
      </c>
      <c r="AI11" s="119">
        <v>54</v>
      </c>
      <c r="AJ11" s="65">
        <f t="shared" si="0"/>
        <v>288</v>
      </c>
      <c r="AK11" s="76"/>
      <c r="AL11" s="95">
        <v>94.7</v>
      </c>
      <c r="AM11" s="79"/>
      <c r="AN11" s="93">
        <v>93.7</v>
      </c>
    </row>
    <row r="12" spans="1:40" ht="39.75" customHeight="1">
      <c r="A12" s="67">
        <v>10</v>
      </c>
      <c r="B12" s="47" t="s">
        <v>20</v>
      </c>
      <c r="C12" s="47" t="s">
        <v>29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5</v>
      </c>
      <c r="J12" s="104">
        <v>0</v>
      </c>
      <c r="K12" s="104">
        <v>60</v>
      </c>
      <c r="L12" s="104">
        <v>10</v>
      </c>
      <c r="M12" s="104">
        <v>0</v>
      </c>
      <c r="N12" s="104">
        <v>5</v>
      </c>
      <c r="O12" s="104">
        <v>0</v>
      </c>
      <c r="P12" s="105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60</v>
      </c>
      <c r="X12" s="104">
        <v>0</v>
      </c>
      <c r="Y12" s="104">
        <v>0</v>
      </c>
      <c r="Z12" s="104">
        <v>100</v>
      </c>
      <c r="AA12" s="104">
        <v>0</v>
      </c>
      <c r="AB12" s="104">
        <v>0</v>
      </c>
      <c r="AC12" s="104">
        <v>0</v>
      </c>
      <c r="AD12" s="104">
        <v>0</v>
      </c>
      <c r="AE12" s="104">
        <v>60</v>
      </c>
      <c r="AF12" s="104">
        <v>0</v>
      </c>
      <c r="AG12" s="104">
        <v>0</v>
      </c>
      <c r="AH12" s="104">
        <v>50</v>
      </c>
      <c r="AI12" s="119">
        <v>74</v>
      </c>
      <c r="AJ12" s="65">
        <f t="shared" si="0"/>
        <v>424</v>
      </c>
      <c r="AK12" s="76"/>
      <c r="AL12" s="96">
        <v>93.35</v>
      </c>
      <c r="AM12" s="79"/>
      <c r="AN12" s="94">
        <v>92.35</v>
      </c>
    </row>
    <row r="13" spans="1:40" ht="33.75" customHeight="1">
      <c r="A13" s="67">
        <v>11</v>
      </c>
      <c r="B13" s="47" t="s">
        <v>124</v>
      </c>
      <c r="C13" s="47" t="s">
        <v>123</v>
      </c>
      <c r="D13" s="104">
        <v>0</v>
      </c>
      <c r="E13" s="104">
        <v>0</v>
      </c>
      <c r="F13" s="104">
        <v>0</v>
      </c>
      <c r="G13" s="104">
        <v>60</v>
      </c>
      <c r="H13" s="104">
        <v>0</v>
      </c>
      <c r="I13" s="104">
        <v>0</v>
      </c>
      <c r="J13" s="104">
        <v>0</v>
      </c>
      <c r="K13" s="104">
        <v>0</v>
      </c>
      <c r="L13" s="104">
        <v>20</v>
      </c>
      <c r="M13" s="104">
        <v>60</v>
      </c>
      <c r="N13" s="104">
        <v>0</v>
      </c>
      <c r="O13" s="104">
        <v>0</v>
      </c>
      <c r="P13" s="105">
        <v>70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60</v>
      </c>
      <c r="W13" s="104">
        <v>60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40</v>
      </c>
      <c r="AI13" s="119">
        <v>84</v>
      </c>
      <c r="AJ13" s="65">
        <f t="shared" si="0"/>
        <v>454</v>
      </c>
      <c r="AK13" s="76"/>
      <c r="AL13" s="95">
        <v>92</v>
      </c>
      <c r="AM13" s="79"/>
      <c r="AN13" s="94">
        <v>91</v>
      </c>
    </row>
    <row r="14" spans="1:40" ht="31.5">
      <c r="A14" s="67">
        <v>12</v>
      </c>
      <c r="B14" s="40" t="s">
        <v>125</v>
      </c>
      <c r="C14" s="68" t="s">
        <v>126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60</v>
      </c>
      <c r="J14" s="104">
        <v>60</v>
      </c>
      <c r="K14" s="104">
        <v>60</v>
      </c>
      <c r="L14" s="104">
        <v>10</v>
      </c>
      <c r="M14" s="104">
        <v>0</v>
      </c>
      <c r="N14" s="104">
        <v>0</v>
      </c>
      <c r="O14" s="104">
        <v>0</v>
      </c>
      <c r="P14" s="105">
        <v>48</v>
      </c>
      <c r="Q14" s="104">
        <v>0</v>
      </c>
      <c r="R14" s="104">
        <v>0</v>
      </c>
      <c r="S14" s="104">
        <v>0</v>
      </c>
      <c r="T14" s="104">
        <v>60</v>
      </c>
      <c r="U14" s="104">
        <v>0</v>
      </c>
      <c r="V14" s="104">
        <v>0</v>
      </c>
      <c r="W14" s="104">
        <v>0</v>
      </c>
      <c r="X14" s="104">
        <v>0</v>
      </c>
      <c r="Y14" s="104">
        <v>0</v>
      </c>
      <c r="Z14" s="104">
        <v>0</v>
      </c>
      <c r="AA14" s="104">
        <v>0</v>
      </c>
      <c r="AB14" s="104">
        <v>0</v>
      </c>
      <c r="AC14" s="104">
        <v>0</v>
      </c>
      <c r="AD14" s="104">
        <v>60</v>
      </c>
      <c r="AE14" s="104">
        <v>0</v>
      </c>
      <c r="AF14" s="104">
        <v>60</v>
      </c>
      <c r="AG14" s="104">
        <v>20</v>
      </c>
      <c r="AH14" s="104">
        <v>20</v>
      </c>
      <c r="AI14" s="119">
        <v>0</v>
      </c>
      <c r="AJ14" s="65">
        <f t="shared" si="0"/>
        <v>458</v>
      </c>
      <c r="AL14" s="159"/>
      <c r="AN14" s="160"/>
    </row>
    <row r="15" spans="1:40" ht="63.75" thickBot="1">
      <c r="A15" s="67">
        <v>13</v>
      </c>
      <c r="B15" s="47" t="s">
        <v>127</v>
      </c>
      <c r="C15" s="68" t="s">
        <v>128</v>
      </c>
      <c r="D15" s="104">
        <v>0</v>
      </c>
      <c r="E15" s="104">
        <v>0</v>
      </c>
      <c r="F15" s="104">
        <v>40</v>
      </c>
      <c r="G15" s="104">
        <v>0</v>
      </c>
      <c r="H15" s="104">
        <v>0</v>
      </c>
      <c r="I15" s="104">
        <v>0</v>
      </c>
      <c r="J15" s="104">
        <v>0</v>
      </c>
      <c r="K15" s="104">
        <v>60</v>
      </c>
      <c r="L15" s="104">
        <v>0</v>
      </c>
      <c r="M15" s="104">
        <v>0</v>
      </c>
      <c r="N15" s="104">
        <v>0</v>
      </c>
      <c r="O15" s="104">
        <v>100</v>
      </c>
      <c r="P15" s="105">
        <v>100</v>
      </c>
      <c r="Q15" s="104">
        <v>0</v>
      </c>
      <c r="R15" s="104">
        <v>0</v>
      </c>
      <c r="S15" s="104">
        <v>0</v>
      </c>
      <c r="T15" s="104">
        <v>60</v>
      </c>
      <c r="U15" s="104">
        <v>0</v>
      </c>
      <c r="V15" s="104">
        <v>0</v>
      </c>
      <c r="W15" s="104">
        <v>60</v>
      </c>
      <c r="X15" s="104">
        <v>100</v>
      </c>
      <c r="Y15" s="104">
        <v>100</v>
      </c>
      <c r="Z15" s="104">
        <v>100</v>
      </c>
      <c r="AA15" s="104">
        <v>100</v>
      </c>
      <c r="AB15" s="104">
        <v>100</v>
      </c>
      <c r="AC15" s="104">
        <v>100</v>
      </c>
      <c r="AD15" s="104">
        <v>100</v>
      </c>
      <c r="AE15" s="104">
        <v>100</v>
      </c>
      <c r="AF15" s="104">
        <v>100</v>
      </c>
      <c r="AG15" s="104">
        <v>100</v>
      </c>
      <c r="AH15" s="104">
        <v>60</v>
      </c>
      <c r="AI15" s="119">
        <v>0</v>
      </c>
      <c r="AJ15" s="65">
        <f t="shared" ref="AJ15" si="1">SUM(D15:AI15)</f>
        <v>1480</v>
      </c>
      <c r="AL15" s="138"/>
      <c r="AN15" s="120"/>
    </row>
    <row r="16" spans="1:40">
      <c r="A16" s="12"/>
      <c r="B16" s="13"/>
      <c r="C16" s="13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>
      <c r="A17" s="12"/>
      <c r="B17" s="13"/>
      <c r="C17" s="13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>
      <c r="A18" s="12"/>
      <c r="B18" s="13"/>
      <c r="C18" s="13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>
      <c r="A19" s="12"/>
      <c r="B19" s="13"/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>
      <c r="A20" s="12"/>
      <c r="B20" s="13"/>
      <c r="C20" s="13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>
      <c r="A21" s="12"/>
      <c r="B21" s="13"/>
      <c r="C21" s="13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>
      <c r="A22" s="12"/>
      <c r="B22" s="13"/>
      <c r="C22" s="13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>
      <c r="A23" s="12"/>
      <c r="B23" s="13"/>
      <c r="C23" s="13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>
      <c r="A24" s="12"/>
      <c r="B24" s="13"/>
      <c r="C24" s="13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>
      <c r="A25" s="12"/>
      <c r="B25" s="13"/>
      <c r="C25" s="13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>
      <c r="A26" s="12"/>
      <c r="B26" s="13"/>
      <c r="C26" s="13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>
      <c r="A27" s="12"/>
      <c r="B27" s="13"/>
      <c r="C27" s="13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>
      <c r="A28" s="12"/>
      <c r="B28" s="13"/>
      <c r="C28" s="13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>
      <c r="A29" s="12"/>
      <c r="B29" s="13"/>
      <c r="C29" s="13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>
      <c r="A30" s="12"/>
      <c r="B30" s="13"/>
      <c r="C30" s="13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>
      <c r="A31" s="12"/>
      <c r="B31" s="13"/>
      <c r="C31" s="13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>
      <c r="A32" s="12"/>
      <c r="B32" s="13"/>
      <c r="C32" s="13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>
      <c r="A33" s="12"/>
      <c r="B33" s="13"/>
      <c r="C33" s="13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>
      <c r="A34" s="12"/>
      <c r="B34" s="13"/>
      <c r="C34" s="13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>
      <c r="A35" s="12"/>
      <c r="B35" s="13"/>
      <c r="C35" s="13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4">
      <c r="A36" s="12"/>
      <c r="B36" s="13"/>
      <c r="C36" s="13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1:34">
      <c r="A37" s="12"/>
      <c r="B37" s="13"/>
      <c r="C37" s="13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</row>
    <row r="38" spans="1:34">
      <c r="A38" s="12"/>
      <c r="B38" s="13"/>
      <c r="C38" s="13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</row>
    <row r="39" spans="1:34">
      <c r="A39" s="12"/>
      <c r="B39" s="13"/>
      <c r="C39" s="13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</row>
    <row r="40" spans="1:34">
      <c r="A40" s="12"/>
      <c r="B40" s="13"/>
      <c r="C40" s="13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>
      <c r="A41" s="12"/>
      <c r="B41" s="13"/>
      <c r="C41" s="13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</row>
    <row r="42" spans="1:34">
      <c r="A42" s="12"/>
      <c r="B42" s="13"/>
      <c r="C42" s="13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>
      <c r="A43" s="12"/>
      <c r="B43" s="13"/>
      <c r="C43" s="13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1:34">
      <c r="A44" s="12"/>
      <c r="B44" s="13"/>
      <c r="C44" s="13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</row>
    <row r="45" spans="1:34">
      <c r="A45" s="12"/>
      <c r="B45" s="13"/>
      <c r="C45" s="13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>
      <c r="A46" s="12"/>
      <c r="B46" s="13"/>
      <c r="C46" s="13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</row>
    <row r="47" spans="1:34">
      <c r="A47" s="12"/>
      <c r="B47" s="13"/>
      <c r="C47" s="13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</row>
    <row r="48" spans="1:34">
      <c r="A48" s="12"/>
      <c r="B48" s="13"/>
      <c r="C48" s="13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</row>
    <row r="49" spans="1:34">
      <c r="A49" s="12"/>
      <c r="B49" s="13"/>
      <c r="C49" s="13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1:34">
      <c r="A50" s="12"/>
      <c r="B50" s="13"/>
      <c r="C50" s="13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51" spans="1:34">
      <c r="A51" s="12"/>
      <c r="B51" s="13"/>
      <c r="C51" s="13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1:34">
      <c r="A52" s="12"/>
      <c r="B52" s="13"/>
      <c r="C52" s="13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1:34">
      <c r="A53" s="12"/>
      <c r="B53" s="13"/>
      <c r="C53" s="13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34">
      <c r="A54" s="12"/>
      <c r="B54" s="13"/>
      <c r="C54" s="13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1:34">
      <c r="A55" s="12"/>
      <c r="B55" s="13"/>
      <c r="C55" s="13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</row>
    <row r="56" spans="1:34">
      <c r="A56" s="12"/>
      <c r="B56" s="13"/>
      <c r="C56" s="13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 spans="1:34">
      <c r="A57" s="12"/>
      <c r="B57" s="13"/>
      <c r="C57" s="13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</row>
    <row r="58" spans="1:34">
      <c r="A58" s="12"/>
      <c r="B58" s="13"/>
      <c r="C58" s="13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</row>
    <row r="59" spans="1:34">
      <c r="A59" s="12"/>
      <c r="B59" s="13"/>
      <c r="C59" s="13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</row>
    <row r="60" spans="1:34">
      <c r="A60" s="12"/>
      <c r="B60" s="13"/>
      <c r="C60" s="13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</row>
    <row r="61" spans="1:34">
      <c r="A61" s="12"/>
      <c r="B61" s="13"/>
      <c r="C61" s="13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</row>
    <row r="62" spans="1:34">
      <c r="A62" s="12"/>
      <c r="B62" s="13"/>
      <c r="C62" s="13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</row>
    <row r="63" spans="1:34">
      <c r="A63" s="12"/>
      <c r="B63" s="13"/>
      <c r="C63" s="13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</row>
    <row r="64" spans="1:34">
      <c r="A64" s="12"/>
      <c r="B64" s="13"/>
      <c r="C64" s="13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</row>
    <row r="65" spans="1:34">
      <c r="A65" s="12"/>
      <c r="B65" s="13"/>
      <c r="C65" s="13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</row>
    <row r="66" spans="1:34">
      <c r="A66" s="12"/>
      <c r="B66" s="13"/>
      <c r="C66" s="13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</row>
    <row r="67" spans="1:34">
      <c r="A67" s="12"/>
      <c r="B67" s="13"/>
      <c r="C67" s="13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</row>
    <row r="68" spans="1:34">
      <c r="A68" s="12"/>
      <c r="B68" s="13"/>
      <c r="C68" s="13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</row>
    <row r="69" spans="1:34">
      <c r="A69" s="12"/>
      <c r="B69" s="13"/>
      <c r="C69" s="13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</row>
    <row r="70" spans="1:34">
      <c r="A70" s="12"/>
      <c r="B70" s="13"/>
      <c r="C70" s="13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</row>
    <row r="71" spans="1:34">
      <c r="A71" s="12"/>
      <c r="B71" s="13"/>
      <c r="C71" s="13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</row>
    <row r="72" spans="1:34">
      <c r="A72" s="12"/>
      <c r="B72" s="13"/>
      <c r="C72" s="13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</row>
    <row r="73" spans="1:34">
      <c r="A73" s="12"/>
      <c r="B73" s="13"/>
      <c r="C73" s="13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</row>
    <row r="74" spans="1:34">
      <c r="A74" s="12"/>
      <c r="B74" s="13"/>
      <c r="C74" s="13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  <row r="75" spans="1:34">
      <c r="A75" s="12"/>
      <c r="B75" s="13"/>
      <c r="C75" s="13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</row>
    <row r="76" spans="1:34">
      <c r="A76" s="12"/>
      <c r="B76" s="13"/>
      <c r="C76" s="13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  <row r="77" spans="1:34">
      <c r="A77" s="12"/>
      <c r="B77" s="13"/>
      <c r="C77" s="13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</row>
    <row r="78" spans="1:34">
      <c r="A78" s="12"/>
      <c r="B78" s="13"/>
      <c r="C78" s="13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</row>
    <row r="79" spans="1:34">
      <c r="A79" s="12"/>
      <c r="B79" s="13"/>
      <c r="C79" s="13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</row>
    <row r="80" spans="1:34">
      <c r="A80" s="12"/>
      <c r="B80" s="13"/>
      <c r="C80" s="13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34">
      <c r="A81" s="12"/>
      <c r="B81" s="13"/>
      <c r="C81" s="13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</row>
    <row r="82" spans="1:34">
      <c r="A82" s="12"/>
      <c r="B82" s="13"/>
      <c r="C82" s="13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</row>
    <row r="83" spans="1:34">
      <c r="A83" s="12"/>
      <c r="B83" s="13"/>
      <c r="C83" s="13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</row>
    <row r="84" spans="1:34">
      <c r="A84" s="12"/>
      <c r="B84" s="13"/>
      <c r="C84" s="13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</row>
    <row r="85" spans="1:34">
      <c r="A85" s="12"/>
      <c r="B85" s="13"/>
      <c r="C85" s="13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</row>
    <row r="86" spans="1:34">
      <c r="A86" s="12"/>
      <c r="B86" s="13"/>
      <c r="C86" s="13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</row>
    <row r="87" spans="1:34">
      <c r="A87" s="12"/>
      <c r="B87" s="13"/>
      <c r="C87" s="13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</row>
    <row r="88" spans="1:34">
      <c r="A88" s="12"/>
      <c r="B88" s="13"/>
      <c r="C88" s="13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>
      <c r="A89" s="12"/>
      <c r="B89" s="13"/>
      <c r="C89" s="13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</row>
    <row r="90" spans="1:34">
      <c r="A90" s="12"/>
      <c r="B90" s="13"/>
      <c r="C90" s="13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</row>
    <row r="91" spans="1:34">
      <c r="A91" s="12"/>
      <c r="B91" s="13"/>
      <c r="C91" s="13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</row>
    <row r="92" spans="1:34">
      <c r="A92" s="12"/>
      <c r="B92" s="13"/>
      <c r="C92" s="13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</row>
    <row r="93" spans="1:34">
      <c r="A93" s="12"/>
      <c r="B93" s="13"/>
      <c r="C93" s="13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</row>
    <row r="94" spans="1:34">
      <c r="A94" s="12"/>
      <c r="B94" s="13"/>
      <c r="C94" s="13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</row>
    <row r="95" spans="1:34">
      <c r="A95" s="12"/>
      <c r="B95" s="13"/>
      <c r="C95" s="13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</row>
    <row r="96" spans="1:34">
      <c r="A96" s="12"/>
      <c r="B96" s="13"/>
      <c r="C96" s="13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</row>
    <row r="97" spans="1:34">
      <c r="A97" s="12"/>
      <c r="B97" s="13"/>
      <c r="C97" s="13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</row>
    <row r="98" spans="1:34">
      <c r="A98" s="12"/>
      <c r="B98" s="13"/>
      <c r="C98" s="13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</row>
    <row r="99" spans="1:34">
      <c r="A99" s="12"/>
      <c r="B99" s="13"/>
      <c r="C99" s="13"/>
      <c r="D99" s="13"/>
      <c r="E99" s="13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</row>
    <row r="100" spans="1:34">
      <c r="A100" s="12"/>
      <c r="B100" s="13"/>
      <c r="C100" s="13"/>
      <c r="D100" s="13"/>
      <c r="E100" s="13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</row>
    <row r="101" spans="1:34">
      <c r="A101" s="12"/>
      <c r="B101" s="13"/>
      <c r="C101" s="13"/>
      <c r="D101" s="13"/>
      <c r="E101" s="13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pans="1:34">
      <c r="A102" s="12"/>
      <c r="B102" s="13"/>
      <c r="C102" s="13"/>
      <c r="D102" s="13"/>
      <c r="E102" s="13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</row>
    <row r="103" spans="1:34">
      <c r="A103" s="12"/>
      <c r="B103" s="13"/>
      <c r="C103" s="13"/>
      <c r="D103" s="1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</sheetData>
  <sortState ref="B3:AT23">
    <sortCondition ref="AI3:AI23"/>
  </sortState>
  <pageMargins left="0.70866141732283472" right="0.70866141732283472" top="0.74803149606299213" bottom="0.74803149606299213" header="0.31496062992125984" footer="0.31496062992125984"/>
  <pageSetup scale="37" orientation="landscape" horizontalDpi="4294967294" verticalDpi="0" r:id="rId1"/>
  <headerFooter>
    <oddHeader>&amp;C&amp;"Times New Roman,Félkövér"&amp;16Októberfeszt 2019
Középfokú bajnokság
B csoport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48"/>
  <sheetViews>
    <sheetView view="pageBreakPreview" zoomScale="80" zoomScaleNormal="80" zoomScaleSheetLayoutView="80" workbookViewId="0">
      <selection activeCell="B15" sqref="B15"/>
    </sheetView>
  </sheetViews>
  <sheetFormatPr defaultColWidth="11.140625" defaultRowHeight="15.75"/>
  <cols>
    <col min="1" max="1" width="11.140625" style="1" bestFit="1" customWidth="1"/>
    <col min="2" max="2" width="21.7109375" style="2" customWidth="1"/>
    <col min="3" max="3" width="24.5703125" style="2" customWidth="1"/>
    <col min="4" max="4" width="5.5703125" style="2" customWidth="1"/>
    <col min="5" max="8" width="5.7109375" style="3" customWidth="1"/>
    <col min="9" max="9" width="6.28515625" style="3" bestFit="1" customWidth="1"/>
    <col min="10" max="10" width="6.85546875" style="3" bestFit="1" customWidth="1"/>
    <col min="11" max="12" width="5.7109375" style="3" customWidth="1"/>
    <col min="13" max="13" width="7.28515625" style="3" customWidth="1"/>
    <col min="14" max="14" width="5.7109375" style="3" customWidth="1"/>
    <col min="15" max="15" width="5" style="3" customWidth="1"/>
    <col min="16" max="16" width="5.7109375" style="3" bestFit="1" customWidth="1"/>
    <col min="17" max="17" width="7.7109375" style="3" bestFit="1" customWidth="1"/>
    <col min="18" max="18" width="5.7109375" style="3" customWidth="1"/>
    <col min="19" max="19" width="4.42578125" style="3" bestFit="1" customWidth="1"/>
    <col min="20" max="24" width="5.7109375" style="3" customWidth="1"/>
    <col min="25" max="25" width="5.85546875" style="3" customWidth="1"/>
    <col min="26" max="26" width="4.7109375" style="3" customWidth="1"/>
    <col min="27" max="32" width="5.7109375" style="3" customWidth="1"/>
    <col min="33" max="33" width="6.5703125" style="3" bestFit="1" customWidth="1"/>
    <col min="34" max="34" width="6.5703125" style="4" customWidth="1"/>
    <col min="35" max="35" width="2.42578125" style="4" customWidth="1"/>
    <col min="36" max="36" width="10" style="4" bestFit="1" customWidth="1"/>
    <col min="37" max="37" width="3" style="4" customWidth="1"/>
    <col min="38" max="38" width="12.85546875" style="4" customWidth="1"/>
    <col min="39" max="39" width="6.42578125" style="17" bestFit="1" customWidth="1"/>
    <col min="40" max="40" width="7.7109375" style="17" bestFit="1" customWidth="1"/>
    <col min="41" max="41" width="6.85546875" style="20" customWidth="1"/>
    <col min="42" max="16384" width="11.140625" style="4"/>
  </cols>
  <sheetData>
    <row r="1" spans="1:44" s="5" customFormat="1" ht="174.75" customHeight="1" thickBot="1">
      <c r="A1" s="35" t="s">
        <v>0</v>
      </c>
      <c r="B1" s="36" t="s">
        <v>1</v>
      </c>
      <c r="C1" s="36" t="s">
        <v>2</v>
      </c>
      <c r="D1" s="37" t="s">
        <v>75</v>
      </c>
      <c r="E1" s="37" t="s">
        <v>33</v>
      </c>
      <c r="F1" s="37" t="s">
        <v>35</v>
      </c>
      <c r="G1" s="37" t="s">
        <v>34</v>
      </c>
      <c r="H1" s="37" t="s">
        <v>36</v>
      </c>
      <c r="I1" s="37" t="s">
        <v>44</v>
      </c>
      <c r="J1" s="37" t="s">
        <v>37</v>
      </c>
      <c r="K1" s="37" t="s">
        <v>40</v>
      </c>
      <c r="L1" s="37" t="s">
        <v>41</v>
      </c>
      <c r="M1" s="37" t="s">
        <v>42</v>
      </c>
      <c r="N1" s="37" t="s">
        <v>43</v>
      </c>
      <c r="O1" s="37" t="s">
        <v>46</v>
      </c>
      <c r="P1" s="37" t="s">
        <v>45</v>
      </c>
      <c r="Q1" s="37" t="s">
        <v>63</v>
      </c>
      <c r="R1" s="37" t="s">
        <v>47</v>
      </c>
      <c r="S1" s="37" t="s">
        <v>48</v>
      </c>
      <c r="T1" s="37" t="s">
        <v>49</v>
      </c>
      <c r="U1" s="37" t="s">
        <v>50</v>
      </c>
      <c r="V1" s="37" t="s">
        <v>51</v>
      </c>
      <c r="W1" s="37" t="s">
        <v>52</v>
      </c>
      <c r="X1" s="37" t="s">
        <v>53</v>
      </c>
      <c r="Y1" s="37" t="s">
        <v>54</v>
      </c>
      <c r="Z1" s="37" t="s">
        <v>55</v>
      </c>
      <c r="AA1" s="37" t="s">
        <v>56</v>
      </c>
      <c r="AB1" s="37" t="s">
        <v>57</v>
      </c>
      <c r="AC1" s="37" t="s">
        <v>58</v>
      </c>
      <c r="AD1" s="37" t="s">
        <v>59</v>
      </c>
      <c r="AE1" s="37" t="s">
        <v>60</v>
      </c>
      <c r="AF1" s="37" t="s">
        <v>61</v>
      </c>
      <c r="AG1" s="37" t="s">
        <v>4</v>
      </c>
      <c r="AH1" s="38" t="s">
        <v>3</v>
      </c>
      <c r="AI1" s="25"/>
      <c r="AJ1" s="92" t="s">
        <v>17</v>
      </c>
      <c r="AK1" s="86"/>
      <c r="AL1" s="145" t="s">
        <v>18</v>
      </c>
      <c r="AM1" s="26"/>
      <c r="AN1" s="25"/>
      <c r="AO1" s="27"/>
      <c r="AP1" s="28"/>
      <c r="AQ1" s="25"/>
    </row>
    <row r="2" spans="1:44" s="15" customFormat="1" ht="32.25" thickBot="1">
      <c r="A2" s="31"/>
      <c r="B2" s="32"/>
      <c r="C2" s="32"/>
      <c r="D2" s="32"/>
      <c r="E2" s="32"/>
      <c r="F2" s="32"/>
      <c r="G2" s="32"/>
      <c r="H2" s="32"/>
      <c r="I2" s="33" t="s">
        <v>39</v>
      </c>
      <c r="J2" s="32" t="s">
        <v>38</v>
      </c>
      <c r="K2" s="32"/>
      <c r="L2" s="33" t="s">
        <v>68</v>
      </c>
      <c r="M2" s="106"/>
      <c r="N2" s="33" t="s">
        <v>62</v>
      </c>
      <c r="O2" s="33"/>
      <c r="P2" s="153" t="s">
        <v>104</v>
      </c>
      <c r="Q2" s="33" t="s">
        <v>65</v>
      </c>
      <c r="R2" s="33"/>
      <c r="S2" s="33"/>
      <c r="T2" s="32"/>
      <c r="U2" s="33"/>
      <c r="V2" s="33"/>
      <c r="W2" s="32"/>
      <c r="X2" s="32"/>
      <c r="Y2" s="32"/>
      <c r="Z2" s="32"/>
      <c r="AA2" s="32"/>
      <c r="AB2" s="32"/>
      <c r="AC2" s="33"/>
      <c r="AD2" s="32"/>
      <c r="AE2" s="32"/>
      <c r="AF2" s="32"/>
      <c r="AG2" s="154">
        <v>8.3333333333333329E-2</v>
      </c>
      <c r="AH2" s="34"/>
      <c r="AI2" s="29"/>
      <c r="AJ2" s="144"/>
      <c r="AK2" s="42"/>
      <c r="AL2" s="144"/>
      <c r="AM2" s="30"/>
      <c r="AN2" s="30"/>
      <c r="AO2" s="30"/>
      <c r="AP2" s="24"/>
      <c r="AQ2" s="24"/>
    </row>
    <row r="3" spans="1:44" ht="87" customHeight="1">
      <c r="A3" s="51">
        <v>1</v>
      </c>
      <c r="B3" s="83" t="s">
        <v>5</v>
      </c>
      <c r="C3" s="83" t="s">
        <v>6</v>
      </c>
      <c r="D3" s="125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6">
        <v>0</v>
      </c>
      <c r="Q3" s="55">
        <v>0</v>
      </c>
      <c r="R3" s="55">
        <v>0</v>
      </c>
      <c r="S3" s="55">
        <v>0</v>
      </c>
      <c r="T3" s="58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5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>
        <v>0</v>
      </c>
      <c r="AG3" s="56">
        <v>0</v>
      </c>
      <c r="AH3" s="62">
        <f>SUM(D3:AG3)</f>
        <v>0</v>
      </c>
      <c r="AI3" s="43"/>
      <c r="AJ3" s="130">
        <v>101.05</v>
      </c>
      <c r="AK3" s="139"/>
      <c r="AL3" s="133">
        <v>101.05</v>
      </c>
      <c r="AM3" s="22"/>
      <c r="AN3" s="23"/>
      <c r="AO3" s="24"/>
      <c r="AP3" s="24"/>
      <c r="AQ3" s="25"/>
    </row>
    <row r="4" spans="1:44" s="5" customFormat="1" ht="52.5" customHeight="1">
      <c r="A4" s="52">
        <v>2</v>
      </c>
      <c r="B4" s="48" t="s">
        <v>66</v>
      </c>
      <c r="C4" s="48" t="s">
        <v>67</v>
      </c>
      <c r="D4" s="126">
        <v>0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60</v>
      </c>
      <c r="L4" s="41">
        <v>0</v>
      </c>
      <c r="M4" s="41">
        <v>0</v>
      </c>
      <c r="N4" s="41">
        <v>0</v>
      </c>
      <c r="O4" s="41">
        <v>0</v>
      </c>
      <c r="P4" s="46">
        <v>0</v>
      </c>
      <c r="Q4" s="41">
        <v>0</v>
      </c>
      <c r="R4" s="41">
        <v>0</v>
      </c>
      <c r="S4" s="41">
        <v>0</v>
      </c>
      <c r="T4" s="59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1">
        <v>0</v>
      </c>
      <c r="AC4" s="41">
        <v>0</v>
      </c>
      <c r="AD4" s="41">
        <v>0</v>
      </c>
      <c r="AE4" s="41">
        <v>60</v>
      </c>
      <c r="AF4" s="41">
        <v>40</v>
      </c>
      <c r="AG4" s="46">
        <v>0</v>
      </c>
      <c r="AH4" s="107">
        <f>SUM(D4:AG4)</f>
        <v>160</v>
      </c>
      <c r="AI4" s="21"/>
      <c r="AJ4" s="88"/>
      <c r="AK4" s="75"/>
      <c r="AL4" s="91"/>
      <c r="AM4" s="22"/>
      <c r="AN4" s="23"/>
      <c r="AO4" s="24"/>
      <c r="AP4" s="24"/>
      <c r="AQ4" s="25"/>
    </row>
    <row r="5" spans="1:44" s="5" customFormat="1" ht="63">
      <c r="A5" s="53">
        <v>3</v>
      </c>
      <c r="B5" s="49" t="s">
        <v>69</v>
      </c>
      <c r="C5" s="50" t="s">
        <v>70</v>
      </c>
      <c r="D5" s="127">
        <v>0</v>
      </c>
      <c r="E5" s="41">
        <v>0</v>
      </c>
      <c r="F5" s="41">
        <v>0</v>
      </c>
      <c r="G5" s="41">
        <v>0</v>
      </c>
      <c r="H5" s="41">
        <v>0</v>
      </c>
      <c r="I5" s="41">
        <v>15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6">
        <v>100</v>
      </c>
      <c r="Q5" s="41">
        <v>0</v>
      </c>
      <c r="R5" s="41">
        <v>0</v>
      </c>
      <c r="S5" s="41">
        <v>0</v>
      </c>
      <c r="T5" s="59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1">
        <v>0</v>
      </c>
      <c r="AC5" s="41">
        <v>0</v>
      </c>
      <c r="AD5" s="41">
        <v>0</v>
      </c>
      <c r="AE5" s="41">
        <v>60</v>
      </c>
      <c r="AF5" s="41">
        <v>40</v>
      </c>
      <c r="AG5" s="46">
        <v>0</v>
      </c>
      <c r="AH5" s="107">
        <f t="shared" ref="AH5:AH12" si="0">SUM(D5:AG5)</f>
        <v>215</v>
      </c>
      <c r="AI5" s="21"/>
      <c r="AJ5" s="89"/>
      <c r="AK5" s="109"/>
      <c r="AL5" s="134"/>
      <c r="AM5" s="22"/>
      <c r="AN5" s="23"/>
      <c r="AO5" s="24"/>
      <c r="AP5" s="24"/>
      <c r="AQ5" s="25"/>
    </row>
    <row r="6" spans="1:44" s="25" customFormat="1" ht="36" customHeight="1">
      <c r="A6" s="54">
        <v>4</v>
      </c>
      <c r="B6" s="47" t="s">
        <v>71</v>
      </c>
      <c r="C6" s="47" t="s">
        <v>72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6">
        <v>8</v>
      </c>
      <c r="Q6" s="41">
        <v>0</v>
      </c>
      <c r="R6" s="41">
        <v>0</v>
      </c>
      <c r="S6" s="41">
        <v>60</v>
      </c>
      <c r="T6" s="59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60</v>
      </c>
      <c r="AA6" s="41">
        <v>0</v>
      </c>
      <c r="AB6" s="41">
        <v>0</v>
      </c>
      <c r="AC6" s="41">
        <v>0</v>
      </c>
      <c r="AD6" s="41">
        <v>0</v>
      </c>
      <c r="AE6" s="41">
        <v>60</v>
      </c>
      <c r="AF6" s="41">
        <v>50</v>
      </c>
      <c r="AG6" s="57">
        <v>40</v>
      </c>
      <c r="AH6" s="107">
        <f>SUM(D6:AG6)</f>
        <v>278</v>
      </c>
      <c r="AI6" s="82"/>
      <c r="AJ6" s="88"/>
      <c r="AK6" s="75"/>
      <c r="AL6" s="91"/>
      <c r="AM6" s="22"/>
      <c r="AN6" s="23"/>
      <c r="AO6" s="24"/>
      <c r="AP6" s="24"/>
    </row>
    <row r="7" spans="1:44" ht="48" customHeight="1">
      <c r="A7" s="128">
        <v>5</v>
      </c>
      <c r="B7" s="124" t="s">
        <v>73</v>
      </c>
      <c r="C7" s="124" t="s">
        <v>74</v>
      </c>
      <c r="D7" s="41">
        <v>0</v>
      </c>
      <c r="E7" s="123">
        <v>60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60</v>
      </c>
      <c r="L7" s="123">
        <v>0</v>
      </c>
      <c r="M7" s="123">
        <v>60</v>
      </c>
      <c r="N7" s="123">
        <v>0</v>
      </c>
      <c r="O7" s="123">
        <v>0</v>
      </c>
      <c r="P7" s="57">
        <v>0</v>
      </c>
      <c r="Q7" s="123">
        <v>0</v>
      </c>
      <c r="R7" s="123">
        <v>0</v>
      </c>
      <c r="S7" s="123">
        <v>0</v>
      </c>
      <c r="T7" s="129">
        <v>60</v>
      </c>
      <c r="U7" s="123">
        <v>0</v>
      </c>
      <c r="V7" s="123">
        <v>0</v>
      </c>
      <c r="W7" s="123">
        <v>0</v>
      </c>
      <c r="X7" s="123">
        <v>0</v>
      </c>
      <c r="Y7" s="123">
        <v>0</v>
      </c>
      <c r="Z7" s="123">
        <v>0</v>
      </c>
      <c r="AA7" s="123">
        <v>0</v>
      </c>
      <c r="AB7" s="123">
        <v>0</v>
      </c>
      <c r="AC7" s="123">
        <v>0</v>
      </c>
      <c r="AD7" s="123">
        <v>0</v>
      </c>
      <c r="AE7" s="123">
        <v>0</v>
      </c>
      <c r="AF7" s="123">
        <v>40</v>
      </c>
      <c r="AG7" s="57">
        <v>12</v>
      </c>
      <c r="AH7" s="107">
        <f t="shared" si="0"/>
        <v>292</v>
      </c>
      <c r="AI7" s="142"/>
      <c r="AJ7" s="131"/>
      <c r="AK7" s="143"/>
      <c r="AL7" s="132"/>
      <c r="AM7" s="16"/>
      <c r="AN7" s="16"/>
      <c r="AO7" s="19"/>
    </row>
    <row r="8" spans="1:44" ht="78.75">
      <c r="A8" s="54">
        <v>6</v>
      </c>
      <c r="B8" s="47" t="s">
        <v>78</v>
      </c>
      <c r="C8" s="47" t="s">
        <v>79</v>
      </c>
      <c r="D8" s="41">
        <v>0</v>
      </c>
      <c r="E8" s="41">
        <v>60</v>
      </c>
      <c r="F8" s="41">
        <v>0</v>
      </c>
      <c r="G8" s="41">
        <v>60</v>
      </c>
      <c r="H8" s="41">
        <v>0</v>
      </c>
      <c r="I8" s="41">
        <v>5</v>
      </c>
      <c r="J8" s="41">
        <v>0</v>
      </c>
      <c r="K8" s="41">
        <v>60</v>
      </c>
      <c r="L8" s="41">
        <v>0</v>
      </c>
      <c r="M8" s="41">
        <v>60</v>
      </c>
      <c r="N8" s="41">
        <v>0</v>
      </c>
      <c r="O8" s="41">
        <v>0</v>
      </c>
      <c r="P8" s="46">
        <v>0</v>
      </c>
      <c r="Q8" s="41">
        <v>0</v>
      </c>
      <c r="R8" s="41">
        <v>0</v>
      </c>
      <c r="S8" s="41">
        <v>0</v>
      </c>
      <c r="T8" s="41">
        <v>60</v>
      </c>
      <c r="U8" s="41">
        <v>0</v>
      </c>
      <c r="V8" s="41">
        <v>0</v>
      </c>
      <c r="W8" s="41">
        <v>60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20</v>
      </c>
      <c r="AG8" s="119">
        <v>0</v>
      </c>
      <c r="AH8" s="107">
        <f t="shared" si="0"/>
        <v>385</v>
      </c>
      <c r="AI8" s="10"/>
      <c r="AJ8" s="95">
        <v>99.7</v>
      </c>
      <c r="AK8" s="99"/>
      <c r="AL8" s="93">
        <v>99.7</v>
      </c>
      <c r="AM8" s="11"/>
      <c r="AN8" s="11"/>
      <c r="AO8" s="19"/>
      <c r="AP8" s="6"/>
      <c r="AQ8" s="6"/>
      <c r="AR8" s="6"/>
    </row>
    <row r="9" spans="1:44" ht="31.5">
      <c r="A9" s="54">
        <v>7</v>
      </c>
      <c r="B9" s="47" t="s">
        <v>76</v>
      </c>
      <c r="C9" s="47" t="s">
        <v>77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5</v>
      </c>
      <c r="J9" s="41">
        <v>0</v>
      </c>
      <c r="K9" s="41">
        <v>60</v>
      </c>
      <c r="L9" s="41">
        <v>20</v>
      </c>
      <c r="M9" s="41">
        <v>0</v>
      </c>
      <c r="N9" s="41">
        <v>0</v>
      </c>
      <c r="O9" s="41">
        <v>0</v>
      </c>
      <c r="P9" s="46">
        <v>0</v>
      </c>
      <c r="Q9" s="41">
        <v>0</v>
      </c>
      <c r="R9" s="41">
        <v>0</v>
      </c>
      <c r="S9" s="41">
        <v>0</v>
      </c>
      <c r="T9" s="41">
        <v>60</v>
      </c>
      <c r="U9" s="41">
        <v>0</v>
      </c>
      <c r="V9" s="41">
        <v>0</v>
      </c>
      <c r="W9" s="41">
        <v>60</v>
      </c>
      <c r="X9" s="41">
        <v>60</v>
      </c>
      <c r="Y9" s="41">
        <v>60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60</v>
      </c>
      <c r="AF9" s="41">
        <v>20</v>
      </c>
      <c r="AG9" s="119">
        <v>0</v>
      </c>
      <c r="AH9" s="107">
        <f t="shared" si="0"/>
        <v>405</v>
      </c>
      <c r="AI9" s="10"/>
      <c r="AJ9" s="146">
        <v>98.35</v>
      </c>
      <c r="AK9" s="10"/>
      <c r="AL9" s="147">
        <v>98.35</v>
      </c>
      <c r="AM9" s="11"/>
      <c r="AN9" s="11"/>
      <c r="AO9" s="19"/>
      <c r="AP9" s="6"/>
      <c r="AQ9" s="6"/>
      <c r="AR9" s="6"/>
    </row>
    <row r="10" spans="1:44" ht="74.25" customHeight="1">
      <c r="A10" s="135">
        <v>8</v>
      </c>
      <c r="B10" s="47" t="s">
        <v>16</v>
      </c>
      <c r="C10" s="47" t="s">
        <v>80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9">
        <v>6</v>
      </c>
      <c r="Q10" s="118">
        <v>0</v>
      </c>
      <c r="R10" s="118">
        <v>0</v>
      </c>
      <c r="S10" s="118">
        <v>0</v>
      </c>
      <c r="T10" s="118">
        <v>60</v>
      </c>
      <c r="U10" s="118">
        <v>0</v>
      </c>
      <c r="V10" s="118">
        <v>0</v>
      </c>
      <c r="W10" s="118">
        <v>0</v>
      </c>
      <c r="X10" s="118">
        <v>60</v>
      </c>
      <c r="Y10" s="118">
        <v>0</v>
      </c>
      <c r="Z10" s="118">
        <v>100</v>
      </c>
      <c r="AA10" s="118">
        <v>60</v>
      </c>
      <c r="AB10" s="118">
        <v>0</v>
      </c>
      <c r="AC10" s="118">
        <v>0</v>
      </c>
      <c r="AD10" s="118">
        <v>0</v>
      </c>
      <c r="AE10" s="118">
        <v>60</v>
      </c>
      <c r="AF10" s="118">
        <v>60</v>
      </c>
      <c r="AG10" s="46">
        <v>30</v>
      </c>
      <c r="AH10" s="107">
        <f t="shared" si="0"/>
        <v>436</v>
      </c>
      <c r="AI10" s="6"/>
      <c r="AJ10" s="95">
        <v>97</v>
      </c>
      <c r="AK10" s="6"/>
      <c r="AL10" s="93">
        <v>97</v>
      </c>
      <c r="AM10" s="16"/>
      <c r="AN10" s="16"/>
      <c r="AO10" s="19"/>
      <c r="AP10" s="6"/>
      <c r="AQ10" s="6"/>
      <c r="AR10" s="6"/>
    </row>
    <row r="11" spans="1:44" ht="25.5" customHeight="1">
      <c r="A11" s="54">
        <v>9</v>
      </c>
      <c r="B11" s="47" t="s">
        <v>81</v>
      </c>
      <c r="C11" s="47" t="s">
        <v>82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15</v>
      </c>
      <c r="J11" s="41">
        <v>0</v>
      </c>
      <c r="K11" s="41">
        <v>0</v>
      </c>
      <c r="L11" s="41">
        <v>10</v>
      </c>
      <c r="M11" s="118">
        <v>60</v>
      </c>
      <c r="N11" s="41">
        <v>0</v>
      </c>
      <c r="O11" s="41">
        <v>0</v>
      </c>
      <c r="P11" s="46">
        <v>72</v>
      </c>
      <c r="Q11" s="41">
        <v>0</v>
      </c>
      <c r="R11" s="41">
        <v>0</v>
      </c>
      <c r="S11" s="41">
        <v>0</v>
      </c>
      <c r="T11" s="41">
        <v>60</v>
      </c>
      <c r="U11" s="41">
        <v>0</v>
      </c>
      <c r="V11" s="41">
        <v>0</v>
      </c>
      <c r="W11" s="41">
        <v>60</v>
      </c>
      <c r="X11" s="41">
        <v>0</v>
      </c>
      <c r="Y11" s="41">
        <v>0</v>
      </c>
      <c r="Z11" s="41">
        <v>0</v>
      </c>
      <c r="AA11" s="41">
        <v>60</v>
      </c>
      <c r="AB11" s="41">
        <v>0</v>
      </c>
      <c r="AC11" s="41">
        <v>0</v>
      </c>
      <c r="AD11" s="41">
        <v>0</v>
      </c>
      <c r="AE11" s="41">
        <v>60</v>
      </c>
      <c r="AF11" s="41">
        <v>20</v>
      </c>
      <c r="AG11" s="46">
        <v>98</v>
      </c>
      <c r="AH11" s="107">
        <f t="shared" si="0"/>
        <v>515</v>
      </c>
      <c r="AI11" s="6"/>
      <c r="AJ11" s="137"/>
      <c r="AK11" s="6"/>
      <c r="AL11" s="140"/>
      <c r="AM11" s="16"/>
      <c r="AN11" s="16"/>
      <c r="AO11" s="19"/>
      <c r="AP11" s="6"/>
      <c r="AQ11" s="6"/>
      <c r="AR11" s="6"/>
    </row>
    <row r="12" spans="1:44" ht="31.5">
      <c r="A12" s="135">
        <v>10</v>
      </c>
      <c r="B12" s="40" t="s">
        <v>84</v>
      </c>
      <c r="C12" s="40" t="s">
        <v>83</v>
      </c>
      <c r="D12" s="41">
        <v>0</v>
      </c>
      <c r="E12" s="41">
        <v>60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60</v>
      </c>
      <c r="L12" s="41">
        <v>0</v>
      </c>
      <c r="M12" s="118">
        <v>60</v>
      </c>
      <c r="N12" s="41">
        <v>25</v>
      </c>
      <c r="O12" s="41">
        <v>0</v>
      </c>
      <c r="P12" s="46">
        <v>84</v>
      </c>
      <c r="Q12" s="41">
        <v>0</v>
      </c>
      <c r="R12" s="41">
        <v>0</v>
      </c>
      <c r="S12" s="41">
        <v>100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100</v>
      </c>
      <c r="AA12" s="41">
        <v>100</v>
      </c>
      <c r="AB12" s="41">
        <v>100</v>
      </c>
      <c r="AC12" s="41">
        <v>100</v>
      </c>
      <c r="AD12" s="41">
        <v>100</v>
      </c>
      <c r="AE12" s="41">
        <v>100</v>
      </c>
      <c r="AF12" s="41">
        <v>20</v>
      </c>
      <c r="AG12" s="46">
        <v>72</v>
      </c>
      <c r="AH12" s="107">
        <f t="shared" si="0"/>
        <v>1081</v>
      </c>
      <c r="AI12" s="6"/>
      <c r="AJ12" s="137"/>
      <c r="AK12" s="6"/>
      <c r="AL12" s="140"/>
      <c r="AM12" s="16"/>
      <c r="AN12" s="16"/>
      <c r="AO12" s="19"/>
      <c r="AP12" s="6"/>
      <c r="AQ12" s="6"/>
      <c r="AR12" s="6"/>
    </row>
    <row r="13" spans="1:44" ht="32.25" thickBot="1">
      <c r="A13" s="103">
        <v>11</v>
      </c>
      <c r="B13" s="44" t="s">
        <v>85</v>
      </c>
      <c r="C13" s="44" t="s">
        <v>86</v>
      </c>
      <c r="D13" s="45">
        <v>0</v>
      </c>
      <c r="E13" s="45">
        <v>60</v>
      </c>
      <c r="F13" s="45">
        <v>60</v>
      </c>
      <c r="G13" s="45">
        <v>0</v>
      </c>
      <c r="H13" s="45">
        <v>0</v>
      </c>
      <c r="I13" s="45">
        <v>20</v>
      </c>
      <c r="J13" s="45">
        <v>60</v>
      </c>
      <c r="K13" s="45">
        <v>60</v>
      </c>
      <c r="L13" s="45">
        <v>20</v>
      </c>
      <c r="M13" s="45">
        <v>0</v>
      </c>
      <c r="N13" s="45">
        <v>5</v>
      </c>
      <c r="O13" s="45">
        <v>0</v>
      </c>
      <c r="P13" s="61">
        <v>0</v>
      </c>
      <c r="Q13" s="45">
        <v>0</v>
      </c>
      <c r="R13" s="45">
        <v>0</v>
      </c>
      <c r="S13" s="45">
        <v>100</v>
      </c>
      <c r="T13" s="45">
        <v>100</v>
      </c>
      <c r="U13" s="45">
        <v>100</v>
      </c>
      <c r="V13" s="45">
        <v>100</v>
      </c>
      <c r="W13" s="45">
        <v>100</v>
      </c>
      <c r="X13" s="45">
        <v>100</v>
      </c>
      <c r="Y13" s="45">
        <v>100</v>
      </c>
      <c r="Z13" s="45">
        <v>100</v>
      </c>
      <c r="AA13" s="45">
        <v>100</v>
      </c>
      <c r="AB13" s="45">
        <v>100</v>
      </c>
      <c r="AC13" s="45">
        <v>100</v>
      </c>
      <c r="AD13" s="45">
        <v>60</v>
      </c>
      <c r="AE13" s="45">
        <v>100</v>
      </c>
      <c r="AF13" s="45">
        <v>10</v>
      </c>
      <c r="AG13" s="61"/>
      <c r="AH13" s="136">
        <f>SUM(D13:AG13)</f>
        <v>1555</v>
      </c>
      <c r="AI13" s="6"/>
      <c r="AJ13" s="138"/>
      <c r="AK13" s="6"/>
      <c r="AL13" s="141"/>
      <c r="AM13" s="16"/>
      <c r="AN13" s="16"/>
      <c r="AO13" s="19"/>
      <c r="AP13" s="6"/>
      <c r="AQ13" s="6"/>
      <c r="AR13" s="6"/>
    </row>
    <row r="14" spans="1:44">
      <c r="A14" s="7"/>
      <c r="B14" s="8"/>
      <c r="C14" s="8"/>
      <c r="D14" s="8"/>
      <c r="E14" s="9"/>
      <c r="F14" s="9"/>
      <c r="G14" s="9"/>
      <c r="H14" s="9"/>
      <c r="I14" s="9"/>
      <c r="J14" s="9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9"/>
      <c r="AH14" s="11"/>
      <c r="AI14" s="6"/>
      <c r="AJ14" s="6"/>
      <c r="AK14" s="6"/>
      <c r="AL14" s="6"/>
      <c r="AM14" s="16"/>
      <c r="AN14" s="16"/>
      <c r="AO14" s="19"/>
      <c r="AP14" s="6"/>
      <c r="AQ14" s="6"/>
      <c r="AR14" s="6"/>
    </row>
    <row r="15" spans="1:44">
      <c r="A15" s="7"/>
      <c r="B15" s="8"/>
      <c r="C15" s="8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0"/>
      <c r="AI15" s="6"/>
      <c r="AJ15" s="6"/>
      <c r="AK15" s="6"/>
      <c r="AL15" s="6"/>
      <c r="AM15" s="16"/>
      <c r="AN15" s="16"/>
      <c r="AO15" s="19"/>
      <c r="AP15" s="6"/>
      <c r="AQ15" s="6"/>
      <c r="AR15" s="6"/>
    </row>
    <row r="16" spans="1:44">
      <c r="A16" s="7"/>
      <c r="B16" s="8"/>
      <c r="C16" s="8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0"/>
      <c r="AI16" s="6"/>
      <c r="AJ16" s="6"/>
      <c r="AK16" s="6"/>
      <c r="AL16" s="6"/>
      <c r="AM16" s="16"/>
      <c r="AN16" s="16"/>
      <c r="AO16" s="19"/>
      <c r="AP16" s="6"/>
      <c r="AQ16" s="6"/>
      <c r="AR16" s="6"/>
    </row>
    <row r="17" spans="1:44">
      <c r="A17" s="7"/>
      <c r="B17" s="8"/>
      <c r="C17" s="8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0"/>
      <c r="AI17" s="6"/>
      <c r="AJ17" s="6"/>
      <c r="AK17" s="6"/>
      <c r="AL17" s="6"/>
      <c r="AM17" s="16"/>
      <c r="AN17" s="16"/>
      <c r="AO17" s="19"/>
      <c r="AP17" s="6"/>
      <c r="AQ17" s="6"/>
      <c r="AR17" s="6"/>
    </row>
    <row r="18" spans="1:44">
      <c r="A18" s="7"/>
      <c r="B18" s="8"/>
      <c r="C18" s="8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0"/>
      <c r="AI18" s="6"/>
      <c r="AJ18" s="6"/>
      <c r="AK18" s="6"/>
      <c r="AL18" s="6"/>
      <c r="AM18" s="16"/>
      <c r="AN18" s="16"/>
      <c r="AO18" s="19"/>
      <c r="AP18" s="6"/>
      <c r="AQ18" s="6"/>
      <c r="AR18" s="6"/>
    </row>
    <row r="19" spans="1:44">
      <c r="A19" s="11"/>
      <c r="B19" s="8"/>
      <c r="C19" s="8"/>
      <c r="D19" s="8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0"/>
      <c r="AI19" s="6"/>
      <c r="AJ19" s="6"/>
      <c r="AK19" s="6"/>
      <c r="AL19" s="6"/>
      <c r="AM19" s="16"/>
      <c r="AN19" s="16"/>
      <c r="AO19" s="19"/>
      <c r="AP19" s="6"/>
      <c r="AQ19" s="6"/>
      <c r="AR19" s="6"/>
    </row>
    <row r="20" spans="1:44">
      <c r="A20" s="11"/>
      <c r="B20" s="13"/>
      <c r="C20" s="13"/>
      <c r="D20" s="13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 t="s">
        <v>25</v>
      </c>
      <c r="AC20" s="14"/>
      <c r="AD20" s="14"/>
      <c r="AE20" s="14"/>
      <c r="AF20" s="14"/>
      <c r="AG20" s="14"/>
      <c r="AH20" s="6"/>
      <c r="AI20" s="6"/>
      <c r="AJ20" s="6"/>
      <c r="AK20" s="6"/>
      <c r="AL20" s="6"/>
      <c r="AM20" s="16"/>
      <c r="AN20" s="16"/>
      <c r="AO20" s="19"/>
      <c r="AP20" s="6"/>
      <c r="AQ20" s="6"/>
      <c r="AR20" s="6"/>
    </row>
    <row r="21" spans="1:44">
      <c r="A21" s="11"/>
      <c r="B21" s="13"/>
      <c r="C21" s="8"/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"/>
      <c r="AJ21" s="6"/>
      <c r="AK21" s="6"/>
      <c r="AL21" s="6"/>
      <c r="AM21" s="16"/>
      <c r="AN21" s="16"/>
      <c r="AO21" s="19"/>
      <c r="AP21" s="6"/>
      <c r="AQ21" s="6"/>
      <c r="AR21" s="6"/>
    </row>
    <row r="22" spans="1:44">
      <c r="A22" s="11"/>
      <c r="B22" s="8"/>
      <c r="C22" s="8"/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"/>
      <c r="AJ22" s="6"/>
      <c r="AK22" s="6"/>
      <c r="AL22" s="6"/>
      <c r="AM22" s="16"/>
      <c r="AN22" s="16"/>
      <c r="AO22" s="19"/>
      <c r="AP22" s="6"/>
      <c r="AQ22" s="6"/>
      <c r="AR22" s="6"/>
    </row>
    <row r="23" spans="1:44">
      <c r="A23" s="11"/>
      <c r="B23" s="8"/>
      <c r="C23" s="8"/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"/>
      <c r="AJ23" s="6"/>
      <c r="AK23" s="6"/>
      <c r="AL23" s="6"/>
      <c r="AM23" s="16"/>
      <c r="AN23" s="16"/>
      <c r="AO23" s="19"/>
      <c r="AP23" s="6"/>
      <c r="AQ23" s="6"/>
      <c r="AR23" s="6"/>
    </row>
    <row r="24" spans="1:44">
      <c r="A24" s="11"/>
      <c r="B24" s="8"/>
      <c r="C24" s="8"/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"/>
      <c r="AJ24" s="6"/>
      <c r="AK24" s="6"/>
      <c r="AL24" s="6"/>
      <c r="AM24" s="16"/>
      <c r="AN24" s="16"/>
      <c r="AO24" s="19"/>
      <c r="AP24" s="6"/>
      <c r="AQ24" s="6"/>
      <c r="AR24" s="6"/>
    </row>
    <row r="25" spans="1:44">
      <c r="A25" s="11"/>
      <c r="B25" s="8"/>
      <c r="C25" s="8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39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"/>
      <c r="AJ25" s="6"/>
      <c r="AK25" s="6"/>
      <c r="AL25" s="6"/>
      <c r="AM25" s="16"/>
      <c r="AN25" s="16"/>
      <c r="AO25" s="19"/>
      <c r="AP25" s="6"/>
      <c r="AQ25" s="6"/>
      <c r="AR25" s="6"/>
    </row>
    <row r="26" spans="1:44">
      <c r="A26" s="11"/>
      <c r="B26" s="18"/>
      <c r="C26" s="8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6"/>
      <c r="AJ26" s="6"/>
      <c r="AK26" s="6"/>
      <c r="AL26" s="6"/>
      <c r="AM26" s="16"/>
      <c r="AN26" s="16"/>
      <c r="AO26" s="19"/>
      <c r="AP26" s="6"/>
      <c r="AQ26" s="6"/>
      <c r="AR26" s="6"/>
    </row>
    <row r="27" spans="1:44">
      <c r="A27" s="11"/>
      <c r="B27" s="8"/>
      <c r="C27" s="8"/>
      <c r="D27" s="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6"/>
      <c r="AJ27" s="6"/>
      <c r="AK27" s="6"/>
      <c r="AL27" s="6"/>
      <c r="AM27" s="16"/>
      <c r="AN27" s="16"/>
      <c r="AO27" s="19"/>
      <c r="AP27" s="6"/>
      <c r="AQ27" s="6"/>
      <c r="AR27" s="6"/>
    </row>
    <row r="28" spans="1:44">
      <c r="A28" s="11"/>
      <c r="B28" s="8"/>
      <c r="C28" s="8"/>
      <c r="D28" s="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2"/>
      <c r="AI28" s="6"/>
      <c r="AJ28" s="6"/>
      <c r="AK28" s="6"/>
      <c r="AL28" s="6"/>
      <c r="AM28" s="16"/>
      <c r="AN28" s="16"/>
      <c r="AO28" s="19"/>
      <c r="AP28" s="6"/>
      <c r="AQ28" s="6"/>
      <c r="AR28" s="6"/>
    </row>
    <row r="29" spans="1:44">
      <c r="A29" s="11"/>
      <c r="B29" s="8"/>
      <c r="C29" s="8"/>
      <c r="D29" s="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2"/>
      <c r="AI29" s="6"/>
      <c r="AJ29" s="6"/>
      <c r="AK29" s="6"/>
      <c r="AL29" s="6"/>
      <c r="AM29" s="16"/>
      <c r="AN29" s="16"/>
      <c r="AO29" s="19"/>
      <c r="AP29" s="6"/>
      <c r="AQ29" s="6"/>
      <c r="AR29" s="6"/>
    </row>
    <row r="30" spans="1:44">
      <c r="A30" s="11"/>
      <c r="B30" s="13"/>
      <c r="C30" s="1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"/>
    </row>
    <row r="31" spans="1:44">
      <c r="A31" s="11"/>
      <c r="B31" s="8"/>
      <c r="C31" s="8"/>
      <c r="D31" s="8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"/>
    </row>
    <row r="32" spans="1:44">
      <c r="A32" s="11"/>
      <c r="B32" s="8"/>
      <c r="C32" s="8"/>
      <c r="D32" s="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"/>
    </row>
    <row r="33" spans="1:33">
      <c r="A33" s="12"/>
      <c r="B33" s="8"/>
      <c r="C33" s="8"/>
      <c r="D33" s="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>
      <c r="A34" s="12"/>
      <c r="B34" s="13"/>
      <c r="C34" s="13"/>
      <c r="D34" s="13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>
      <c r="A35" s="12"/>
      <c r="B35" s="13"/>
      <c r="C35" s="13"/>
      <c r="D35" s="13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>
      <c r="A36" s="12"/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>
      <c r="A37" s="12"/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>
      <c r="A38" s="12"/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33">
      <c r="A39" s="12"/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>
      <c r="A40" s="12"/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>
      <c r="A41" s="12"/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>
      <c r="A42" s="12"/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>
      <c r="A43" s="12"/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>
      <c r="A44" s="12"/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>
      <c r="A45" s="12"/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>
      <c r="A46" s="12"/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>
      <c r="A47" s="12"/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1:33">
      <c r="A48" s="12"/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>
      <c r="A49" s="12"/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>
      <c r="A50" s="12"/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>
      <c r="A51" s="12"/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>
      <c r="A52" s="12"/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>
      <c r="A53" s="12"/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>
      <c r="A54" s="12"/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>
      <c r="A55" s="12"/>
      <c r="B55" s="13"/>
      <c r="C55" s="13"/>
      <c r="D55" s="13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>
      <c r="A56" s="12"/>
      <c r="B56" s="13"/>
      <c r="C56" s="13"/>
      <c r="D56" s="13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1:33">
      <c r="A57" s="12"/>
      <c r="B57" s="13"/>
      <c r="C57" s="13"/>
      <c r="D57" s="13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>
      <c r="A58" s="12"/>
      <c r="B58" s="13"/>
      <c r="C58" s="13"/>
      <c r="D58" s="13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>
      <c r="A59" s="12"/>
      <c r="B59" s="13"/>
      <c r="C59" s="13"/>
      <c r="D59" s="13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>
      <c r="A60" s="12"/>
      <c r="B60" s="13"/>
      <c r="C60" s="13"/>
      <c r="D60" s="13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>
      <c r="A61" s="12"/>
      <c r="B61" s="13"/>
      <c r="C61" s="13"/>
      <c r="D61" s="13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>
      <c r="A62" s="12"/>
      <c r="B62" s="13"/>
      <c r="C62" s="13"/>
      <c r="D62" s="13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1:33">
      <c r="A63" s="12"/>
      <c r="B63" s="13"/>
      <c r="C63" s="13"/>
      <c r="D63" s="13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>
      <c r="A64" s="12"/>
      <c r="B64" s="13"/>
      <c r="C64" s="13"/>
      <c r="D64" s="13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>
      <c r="A65" s="12"/>
      <c r="B65" s="13"/>
      <c r="C65" s="13"/>
      <c r="D65" s="13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>
      <c r="A66" s="12"/>
      <c r="B66" s="13"/>
      <c r="C66" s="13"/>
      <c r="D66" s="13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1:33">
      <c r="A67" s="12"/>
      <c r="B67" s="13"/>
      <c r="C67" s="13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>
      <c r="A68" s="12"/>
      <c r="B68" s="13"/>
      <c r="C68" s="13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>
      <c r="A69" s="12"/>
      <c r="B69" s="13"/>
      <c r="C69" s="13"/>
      <c r="D69" s="13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1:33">
      <c r="A70" s="12"/>
      <c r="B70" s="13"/>
      <c r="C70" s="13"/>
      <c r="D70" s="13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>
      <c r="A71" s="12"/>
      <c r="B71" s="13"/>
      <c r="C71" s="13"/>
      <c r="D71" s="13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>
      <c r="A72" s="12"/>
      <c r="B72" s="13"/>
      <c r="C72" s="13"/>
      <c r="D72" s="13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>
      <c r="A73" s="12"/>
      <c r="B73" s="13"/>
      <c r="C73" s="13"/>
      <c r="D73" s="13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>
      <c r="A74" s="12"/>
      <c r="B74" s="13"/>
      <c r="C74" s="13"/>
      <c r="D74" s="13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>
      <c r="A75" s="12"/>
      <c r="B75" s="13"/>
      <c r="C75" s="13"/>
      <c r="D75" s="13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>
      <c r="A76" s="12"/>
      <c r="B76" s="13"/>
      <c r="C76" s="13"/>
      <c r="D76" s="13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>
      <c r="A77" s="12"/>
      <c r="B77" s="13"/>
      <c r="C77" s="13"/>
      <c r="D77" s="13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1:33">
      <c r="A78" s="12"/>
      <c r="B78" s="13"/>
      <c r="C78" s="13"/>
      <c r="D78" s="13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</row>
    <row r="79" spans="1:33">
      <c r="A79" s="12"/>
      <c r="B79" s="13"/>
      <c r="C79" s="13"/>
      <c r="D79" s="13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>
      <c r="A80" s="12"/>
      <c r="B80" s="13"/>
      <c r="C80" s="13"/>
      <c r="D80" s="13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1:33">
      <c r="A81" s="12"/>
      <c r="B81" s="13"/>
      <c r="C81" s="13"/>
      <c r="D81" s="13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>
      <c r="A82" s="12"/>
      <c r="B82" s="13"/>
      <c r="C82" s="13"/>
      <c r="D82" s="13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>
      <c r="A83" s="12"/>
      <c r="B83" s="13"/>
      <c r="C83" s="13"/>
      <c r="D83" s="13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>
      <c r="A84" s="12"/>
      <c r="B84" s="13"/>
      <c r="C84" s="13"/>
      <c r="D84" s="13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>
      <c r="A85" s="12"/>
      <c r="B85" s="13"/>
      <c r="C85" s="13"/>
      <c r="D85" s="13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>
      <c r="A86" s="12"/>
      <c r="B86" s="13"/>
      <c r="C86" s="13"/>
      <c r="D86" s="13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1:33">
      <c r="A87" s="12"/>
      <c r="B87" s="13"/>
      <c r="C87" s="13"/>
      <c r="D87" s="13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1:33">
      <c r="A88" s="12"/>
      <c r="B88" s="13"/>
      <c r="C88" s="13"/>
      <c r="D88" s="13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 spans="1:33">
      <c r="A89" s="12"/>
      <c r="B89" s="13"/>
      <c r="C89" s="13"/>
      <c r="D89" s="13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>
      <c r="A90" s="12"/>
      <c r="B90" s="13"/>
      <c r="C90" s="13"/>
      <c r="D90" s="13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 spans="1:33">
      <c r="A91" s="12"/>
      <c r="B91" s="13"/>
      <c r="C91" s="13"/>
      <c r="D91" s="13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>
      <c r="A92" s="12"/>
      <c r="B92" s="13"/>
      <c r="C92" s="13"/>
      <c r="D92" s="13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>
      <c r="A93" s="12"/>
      <c r="B93" s="13"/>
      <c r="C93" s="13"/>
      <c r="D93" s="13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 spans="1:33">
      <c r="A94" s="12"/>
      <c r="B94" s="13"/>
      <c r="C94" s="13"/>
      <c r="D94" s="13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>
      <c r="A95" s="12"/>
      <c r="B95" s="13"/>
      <c r="C95" s="13"/>
      <c r="D95" s="13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1:33">
      <c r="A96" s="12"/>
      <c r="B96" s="13"/>
      <c r="C96" s="13"/>
      <c r="D96" s="13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 spans="1:33">
      <c r="A97" s="12"/>
      <c r="B97" s="13"/>
      <c r="C97" s="13"/>
      <c r="D97" s="13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3">
      <c r="A98" s="12"/>
      <c r="B98" s="13"/>
      <c r="C98" s="13"/>
      <c r="D98" s="13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</row>
    <row r="99" spans="1:33">
      <c r="A99" s="12"/>
      <c r="B99" s="13"/>
      <c r="C99" s="13"/>
      <c r="D99" s="13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3">
      <c r="A100" s="12"/>
      <c r="B100" s="13"/>
      <c r="C100" s="13"/>
      <c r="D100" s="13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3">
      <c r="A101" s="12"/>
      <c r="B101" s="13"/>
      <c r="C101" s="13"/>
      <c r="D101" s="13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3">
      <c r="A102" s="12"/>
      <c r="B102" s="13"/>
      <c r="C102" s="13"/>
      <c r="D102" s="13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3">
      <c r="A103" s="12"/>
      <c r="B103" s="13"/>
      <c r="C103" s="13"/>
      <c r="D103" s="13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2"/>
      <c r="B104" s="13"/>
      <c r="C104" s="13"/>
      <c r="D104" s="13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2"/>
      <c r="B105" s="13"/>
      <c r="C105" s="13"/>
      <c r="D105" s="13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2"/>
      <c r="B106" s="13"/>
      <c r="C106" s="13"/>
      <c r="D106" s="13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</row>
    <row r="107" spans="1:33">
      <c r="A107" s="12"/>
      <c r="B107" s="13"/>
      <c r="C107" s="13"/>
      <c r="D107" s="13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</row>
    <row r="108" spans="1:33">
      <c r="A108" s="12"/>
      <c r="B108" s="13"/>
      <c r="C108" s="13"/>
      <c r="D108" s="13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</row>
    <row r="109" spans="1:33">
      <c r="A109" s="12"/>
      <c r="B109" s="13"/>
      <c r="C109" s="13"/>
      <c r="D109" s="13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</row>
    <row r="110" spans="1:33">
      <c r="A110" s="12"/>
      <c r="B110" s="13"/>
      <c r="C110" s="13"/>
      <c r="D110" s="13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</row>
    <row r="111" spans="1:33">
      <c r="A111" s="12"/>
      <c r="B111" s="13"/>
      <c r="C111" s="13"/>
      <c r="D111" s="13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</row>
    <row r="112" spans="1:33">
      <c r="A112" s="12"/>
      <c r="B112" s="13"/>
      <c r="C112" s="13"/>
      <c r="D112" s="13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</row>
    <row r="113" spans="1:33">
      <c r="A113" s="12"/>
      <c r="B113" s="13"/>
      <c r="C113" s="13"/>
      <c r="D113" s="13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</row>
    <row r="114" spans="1:33">
      <c r="A114" s="12"/>
      <c r="B114" s="13"/>
      <c r="C114" s="13"/>
      <c r="D114" s="13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</row>
    <row r="115" spans="1:33">
      <c r="A115" s="12"/>
      <c r="B115" s="13"/>
      <c r="C115" s="13"/>
      <c r="D115" s="13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</row>
    <row r="116" spans="1:33">
      <c r="A116" s="12"/>
      <c r="B116" s="13"/>
      <c r="C116" s="13"/>
      <c r="D116" s="13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</row>
    <row r="117" spans="1:33">
      <c r="A117" s="12"/>
      <c r="B117" s="13"/>
      <c r="C117" s="13"/>
      <c r="D117" s="13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</row>
    <row r="118" spans="1:33">
      <c r="A118" s="12"/>
      <c r="B118" s="13"/>
      <c r="C118" s="13"/>
      <c r="D118" s="13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</row>
    <row r="119" spans="1:33">
      <c r="A119" s="12"/>
      <c r="B119" s="13"/>
      <c r="C119" s="13"/>
      <c r="D119" s="13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</row>
    <row r="120" spans="1:33">
      <c r="A120" s="12"/>
      <c r="B120" s="13"/>
      <c r="C120" s="13"/>
      <c r="D120" s="13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</row>
    <row r="121" spans="1:33">
      <c r="A121" s="12"/>
      <c r="B121" s="13"/>
      <c r="C121" s="13"/>
      <c r="D121" s="13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</row>
    <row r="122" spans="1:33">
      <c r="A122" s="12"/>
      <c r="B122" s="13"/>
      <c r="C122" s="13"/>
      <c r="D122" s="13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</row>
    <row r="123" spans="1:33">
      <c r="A123" s="12"/>
      <c r="B123" s="13"/>
      <c r="C123" s="13"/>
      <c r="D123" s="13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</row>
    <row r="124" spans="1:33">
      <c r="A124" s="12"/>
      <c r="B124" s="13"/>
      <c r="C124" s="13"/>
      <c r="D124" s="13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</row>
    <row r="125" spans="1:33">
      <c r="A125" s="12"/>
      <c r="B125" s="13"/>
      <c r="C125" s="13"/>
      <c r="D125" s="13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</row>
    <row r="126" spans="1:33">
      <c r="A126" s="12"/>
      <c r="B126" s="13"/>
      <c r="C126" s="13"/>
      <c r="D126" s="13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</row>
    <row r="127" spans="1:33">
      <c r="A127" s="12"/>
      <c r="B127" s="13"/>
      <c r="C127" s="13"/>
      <c r="D127" s="13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</row>
    <row r="128" spans="1:33">
      <c r="A128" s="12"/>
      <c r="B128" s="13"/>
      <c r="C128" s="13"/>
      <c r="D128" s="13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</row>
    <row r="129" spans="1:33">
      <c r="A129" s="12"/>
      <c r="B129" s="13"/>
      <c r="C129" s="13"/>
      <c r="D129" s="13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</row>
    <row r="130" spans="1:33">
      <c r="A130" s="12"/>
      <c r="B130" s="13"/>
      <c r="C130" s="13"/>
      <c r="D130" s="13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</row>
    <row r="131" spans="1:33">
      <c r="A131" s="12"/>
      <c r="B131" s="13"/>
      <c r="C131" s="13"/>
      <c r="D131" s="13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</row>
    <row r="132" spans="1:33">
      <c r="A132" s="12"/>
      <c r="B132" s="13"/>
      <c r="C132" s="13"/>
      <c r="D132" s="13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</row>
    <row r="133" spans="1:33">
      <c r="A133" s="12"/>
      <c r="B133" s="13"/>
      <c r="C133" s="13"/>
      <c r="D133" s="13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</row>
    <row r="134" spans="1:33">
      <c r="A134" s="12"/>
      <c r="B134" s="13"/>
      <c r="C134" s="13"/>
      <c r="D134" s="13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</row>
    <row r="135" spans="1:33">
      <c r="A135" s="12"/>
      <c r="B135" s="13"/>
      <c r="C135" s="13"/>
      <c r="D135" s="13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</row>
    <row r="136" spans="1:33">
      <c r="A136" s="12"/>
      <c r="B136" s="13"/>
      <c r="C136" s="13"/>
      <c r="D136" s="13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</row>
    <row r="137" spans="1:33">
      <c r="A137" s="12"/>
      <c r="B137" s="13"/>
      <c r="C137" s="13"/>
      <c r="D137" s="13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</row>
    <row r="138" spans="1:33">
      <c r="A138" s="12"/>
      <c r="B138" s="13"/>
      <c r="C138" s="13"/>
      <c r="D138" s="13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</row>
    <row r="139" spans="1:33">
      <c r="A139" s="12"/>
      <c r="B139" s="13"/>
      <c r="C139" s="13"/>
      <c r="D139" s="13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</row>
    <row r="140" spans="1:33">
      <c r="A140" s="12"/>
      <c r="B140" s="13"/>
      <c r="C140" s="13"/>
      <c r="D140" s="13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</row>
    <row r="141" spans="1:33">
      <c r="A141" s="12"/>
      <c r="B141" s="13"/>
      <c r="C141" s="13"/>
      <c r="D141" s="13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</row>
    <row r="142" spans="1:33">
      <c r="A142" s="12"/>
      <c r="B142" s="13"/>
      <c r="C142" s="13"/>
      <c r="D142" s="13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</row>
    <row r="143" spans="1:33">
      <c r="A143" s="12"/>
      <c r="B143" s="13"/>
      <c r="C143" s="13"/>
      <c r="D143" s="13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</row>
    <row r="144" spans="1:33">
      <c r="A144" s="12"/>
      <c r="B144" s="13"/>
      <c r="C144" s="13"/>
      <c r="D144" s="13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</row>
    <row r="145" spans="1:33">
      <c r="A145" s="12"/>
      <c r="B145" s="13"/>
      <c r="C145" s="13"/>
      <c r="D145" s="13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</row>
    <row r="146" spans="1:33">
      <c r="A146" s="12"/>
      <c r="B146" s="13"/>
      <c r="C146" s="13"/>
      <c r="D146" s="13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</row>
    <row r="147" spans="1:33">
      <c r="A147" s="12"/>
      <c r="B147" s="13"/>
      <c r="C147" s="13"/>
      <c r="D147" s="13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</row>
    <row r="148" spans="1:33">
      <c r="A148" s="12"/>
      <c r="B148" s="13"/>
      <c r="C148" s="13"/>
      <c r="D148" s="13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</row>
  </sheetData>
  <sortState ref="B3:BB5">
    <sortCondition ref="AH3:AH5"/>
  </sortState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headerFooter>
    <oddHeader>&amp;C&amp;"Times New Roman,Félkövér"&amp;16Októberfeszt 2019
Családi kategória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Középfok (A csoport)</vt:lpstr>
      <vt:lpstr>Középfok (B csoport)</vt:lpstr>
      <vt:lpstr>családi</vt:lpstr>
      <vt:lpstr>családi!Nyomtatási_terület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2017-09-25T19:20:46Z</cp:lastPrinted>
  <dcterms:created xsi:type="dcterms:W3CDTF">2001-03-10T07:36:05Z</dcterms:created>
  <dcterms:modified xsi:type="dcterms:W3CDTF">2019-11-02T14:44:57Z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1259603961</vt:i4>
  </property>
  <property fmtid="{D5CDD505-2E9C-101B-9397-08002B2CF9AE}" pid="3" name="_AuthorEmail">
    <vt:lpwstr>BorsosG@bkv.hu</vt:lpwstr>
  </property>
  <property fmtid="{D5CDD505-2E9C-101B-9397-08002B2CF9AE}" pid="4" name="_AuthorEmailDisplayName">
    <vt:lpwstr>Borsos Gábor</vt:lpwstr>
  </property>
  <property fmtid="{D5CDD505-2E9C-101B-9397-08002B2CF9AE}" pid="5" name="_EmailSubject">
    <vt:lpwstr>Köztársaság Kupa eredménye</vt:lpwstr>
  </property>
  <property fmtid="{D5CDD505-2E9C-101B-9397-08002B2CF9AE}" pid="6" name="_PreviousAdHocReviewCycleID">
    <vt:i4>2060150310</vt:i4>
  </property>
  <property fmtid="{D5CDD505-2E9C-101B-9397-08002B2CF9AE}" pid="7" name="_ReviewingToolsShownOnce">
    <vt:lpwstr/>
  </property>
</Properties>
</file>