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0730" windowHeight="11760" tabRatio="598"/>
  </bookViews>
  <sheets>
    <sheet name="Eredmények 2016" sheetId="5" r:id="rId1"/>
    <sheet name="Csapat tagok" sheetId="6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17" i="5"/>
  <c r="AI17" s="1"/>
  <c r="AG18"/>
  <c r="AI18" s="1"/>
  <c r="AG19"/>
  <c r="AI19" s="1"/>
  <c r="AG31"/>
  <c r="AI31" s="1"/>
  <c r="AG32"/>
  <c r="AI32" s="1"/>
  <c r="AG33"/>
  <c r="AI33" s="1"/>
  <c r="AG34"/>
  <c r="AI34" s="1"/>
  <c r="AG30"/>
  <c r="AI30" s="1"/>
  <c r="AG16"/>
  <c r="AI16" s="1"/>
  <c r="AG25"/>
  <c r="AI25" s="1"/>
  <c r="AG26"/>
  <c r="AI26" s="1"/>
  <c r="AG27"/>
  <c r="AI27" s="1"/>
  <c r="AG28"/>
  <c r="AI28" s="1"/>
  <c r="AG29"/>
  <c r="AI29" s="1"/>
  <c r="AG14"/>
  <c r="AI14" s="1"/>
  <c r="AG15"/>
  <c r="AI15" s="1"/>
  <c r="AG13"/>
  <c r="AI13" s="1"/>
  <c r="AG6"/>
  <c r="AI6" s="1"/>
  <c r="AG7"/>
  <c r="AI7" s="1"/>
  <c r="AG8"/>
  <c r="AI8" s="1"/>
  <c r="AG9"/>
  <c r="AI9" s="1"/>
  <c r="AG10"/>
  <c r="AI10" s="1"/>
  <c r="AG11"/>
  <c r="AI11" s="1"/>
  <c r="AG12"/>
  <c r="AI12" s="1"/>
  <c r="AG5"/>
  <c r="AI5" s="1"/>
</calcChain>
</file>

<file path=xl/sharedStrings.xml><?xml version="1.0" encoding="utf-8"?>
<sst xmlns="http://schemas.openxmlformats.org/spreadsheetml/2006/main" count="153" uniqueCount="105">
  <si>
    <t>B</t>
  </si>
  <si>
    <t>C</t>
  </si>
  <si>
    <t>IE1</t>
  </si>
  <si>
    <t>IE2</t>
  </si>
  <si>
    <t>Hely</t>
  </si>
  <si>
    <t>Csapatnév</t>
  </si>
  <si>
    <t>Rsz</t>
  </si>
  <si>
    <t>Időhiba</t>
  </si>
  <si>
    <t>Össz HP</t>
  </si>
  <si>
    <t>Áll. tév</t>
  </si>
  <si>
    <t>irf</t>
  </si>
  <si>
    <t>Csapatvezető</t>
  </si>
  <si>
    <t>Csapat tagjai</t>
  </si>
  <si>
    <t>Szül</t>
  </si>
  <si>
    <t>irm</t>
  </si>
  <si>
    <t>Vizkelety BT</t>
  </si>
  <si>
    <t>távm</t>
  </si>
  <si>
    <t>Szanki Szutyok Bányász</t>
  </si>
  <si>
    <t>Szuper Négyes</t>
  </si>
  <si>
    <t>Varga Csanád</t>
  </si>
  <si>
    <t>Varga István</t>
  </si>
  <si>
    <t>Látrányiné Halász Ágnes</t>
  </si>
  <si>
    <t>Látrányi Zsolt</t>
  </si>
  <si>
    <t>Látrányi Dániel</t>
  </si>
  <si>
    <t>Papanek Ernő</t>
  </si>
  <si>
    <t>Papanek Ilona</t>
  </si>
  <si>
    <t>Látrányi Bálint</t>
  </si>
  <si>
    <t>Svéd Gábor</t>
  </si>
  <si>
    <t>Svéd Márton</t>
  </si>
  <si>
    <t>Bója vadász</t>
  </si>
  <si>
    <t>Kőbányai Barangolók</t>
  </si>
  <si>
    <t>Gördögök 1</t>
  </si>
  <si>
    <t>Gördögök 2</t>
  </si>
  <si>
    <t>Oskó Imre</t>
  </si>
  <si>
    <t>Oskó Imréné</t>
  </si>
  <si>
    <t>Oskó Anikó</t>
  </si>
  <si>
    <t>Silye Imre</t>
  </si>
  <si>
    <t>Marx István</t>
  </si>
  <si>
    <t>Szádeczky-Kardoss Géza</t>
  </si>
  <si>
    <t>Gazdag László</t>
  </si>
  <si>
    <t>Gazdag Lászlóné</t>
  </si>
  <si>
    <t>feladat</t>
  </si>
  <si>
    <t>IE3</t>
  </si>
  <si>
    <t>Szögbelövők</t>
  </si>
  <si>
    <t>Gránicz János</t>
  </si>
  <si>
    <t>Maci</t>
  </si>
  <si>
    <t>Ravasz és az Agy</t>
  </si>
  <si>
    <t>Kék út</t>
  </si>
  <si>
    <t>Panniék</t>
  </si>
  <si>
    <t>Svédék</t>
  </si>
  <si>
    <t>Batta Túra Team</t>
  </si>
  <si>
    <t>Szaszó</t>
  </si>
  <si>
    <t>Szádeczky-K. Géza</t>
  </si>
  <si>
    <t>K2</t>
  </si>
  <si>
    <t>Kinizsi SE</t>
  </si>
  <si>
    <t>Diák</t>
  </si>
  <si>
    <t>Csácsa</t>
  </si>
  <si>
    <t>SBSBB GmbH</t>
  </si>
  <si>
    <t>BAH Stúdió</t>
  </si>
  <si>
    <t>BBK</t>
  </si>
  <si>
    <t>Pányi Páros</t>
  </si>
  <si>
    <t>Szabó Endre</t>
  </si>
  <si>
    <t>Dr. Hegedűs Nóra</t>
  </si>
  <si>
    <t>Varga Dóra</t>
  </si>
  <si>
    <t>Varga F. Zoltán</t>
  </si>
  <si>
    <t>Pogáts Dávid</t>
  </si>
  <si>
    <t>Telek Zoltán</t>
  </si>
  <si>
    <t>Baric Ádám</t>
  </si>
  <si>
    <t>Elek Marianna</t>
  </si>
  <si>
    <t>Marx Anna</t>
  </si>
  <si>
    <t>Svéd Krisztina</t>
  </si>
  <si>
    <t>Vízhányó Eszter</t>
  </si>
  <si>
    <t>Puskás Zoltán</t>
  </si>
  <si>
    <t>Puskás Tamás</t>
  </si>
  <si>
    <t>Szonda Ferenc</t>
  </si>
  <si>
    <t>Kardos Ferenc</t>
  </si>
  <si>
    <t>Gyirkis Ágnes</t>
  </si>
  <si>
    <t>Hanák-Fehér Gabriella</t>
  </si>
  <si>
    <t>Kőfaragó Péter</t>
  </si>
  <si>
    <t>Halász Béláné</t>
  </si>
  <si>
    <t>Viola Máté András</t>
  </si>
  <si>
    <t>Dr. Meskó Diána</t>
  </si>
  <si>
    <t>Bénik Márton</t>
  </si>
  <si>
    <t>Bénik Tamás</t>
  </si>
  <si>
    <t>Csuport Ádám</t>
  </si>
  <si>
    <t>Csuport András</t>
  </si>
  <si>
    <t>Koós Boglárka</t>
  </si>
  <si>
    <t>Koós Bendegúz</t>
  </si>
  <si>
    <t>Koós Sándor</t>
  </si>
  <si>
    <t>Csikós Eszter</t>
  </si>
  <si>
    <t>Labouschagne Dániel</t>
  </si>
  <si>
    <t>Kisbán Adél</t>
  </si>
  <si>
    <t>Kisbán Lukács Péter</t>
  </si>
  <si>
    <t>Bathy Anna</t>
  </si>
  <si>
    <t>Kisbán Tamás Péter</t>
  </si>
  <si>
    <t>Benedekné Bodnár Katalin</t>
  </si>
  <si>
    <t>Pányi István</t>
  </si>
  <si>
    <t>Lóczi Márta</t>
  </si>
  <si>
    <t>Középfokú kategória</t>
  </si>
  <si>
    <t>Családi kategória</t>
  </si>
  <si>
    <t>Országos Középfokú bajnokság
családi kategória</t>
  </si>
  <si>
    <t>A csoport</t>
  </si>
  <si>
    <t>B csoport</t>
  </si>
  <si>
    <t>Országos Középfokú bajnoság</t>
  </si>
  <si>
    <t>Szaszó - Gazdag család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</si>
</sst>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 CE"/>
      <charset val="238"/>
    </font>
    <font>
      <sz val="10"/>
      <color rgb="FF1F497D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2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textRotation="255"/>
    </xf>
    <xf numFmtId="0" fontId="0" fillId="0" borderId="1" xfId="0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left" vertical="center"/>
    </xf>
    <xf numFmtId="1" fontId="2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horizontal="righ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" fontId="2" fillId="5" borderId="3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" fontId="2" fillId="5" borderId="6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" fontId="2" fillId="5" borderId="9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right" vertical="center"/>
    </xf>
    <xf numFmtId="0" fontId="2" fillId="4" borderId="3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right" vertical="center"/>
    </xf>
    <xf numFmtId="0" fontId="2" fillId="5" borderId="3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1" fontId="1" fillId="5" borderId="3" xfId="0" applyNumberFormat="1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42"/>
  <sheetViews>
    <sheetView tabSelected="1" workbookViewId="0">
      <pane ySplit="3" topLeftCell="A4" activePane="bottomLeft" state="frozen"/>
      <selection pane="bottomLeft" activeCell="AN25" sqref="AN25"/>
    </sheetView>
  </sheetViews>
  <sheetFormatPr defaultRowHeight="12.75"/>
  <cols>
    <col min="1" max="1" width="3.5703125" style="1" bestFit="1" customWidth="1"/>
    <col min="2" max="2" width="19.5703125" style="3" bestFit="1" customWidth="1"/>
    <col min="3" max="3" width="3.85546875" style="2" customWidth="1"/>
    <col min="4" max="4" width="5.28515625" style="2" bestFit="1" customWidth="1"/>
    <col min="5" max="5" width="3.85546875" style="2" customWidth="1"/>
    <col min="6" max="6" width="5.28515625" style="2" bestFit="1" customWidth="1"/>
    <col min="7" max="32" width="3.85546875" style="2" customWidth="1"/>
    <col min="33" max="33" width="5.85546875" style="1" customWidth="1"/>
    <col min="34" max="34" width="6.7109375" style="1" customWidth="1"/>
    <col min="35" max="35" width="6.85546875" style="1" bestFit="1" customWidth="1"/>
    <col min="36" max="36" width="4.140625" style="1" bestFit="1" customWidth="1"/>
    <col min="37" max="37" width="3.28515625" style="23" customWidth="1"/>
    <col min="38" max="38" width="16.85546875" style="1" customWidth="1"/>
    <col min="39" max="39" width="12.85546875" style="1" customWidth="1"/>
    <col min="40" max="16384" width="9.140625" style="1"/>
  </cols>
  <sheetData>
    <row r="1" spans="1:41" ht="15.75">
      <c r="G1" s="24"/>
      <c r="H1" s="25"/>
      <c r="I1" s="1"/>
      <c r="J1" s="24"/>
      <c r="K1" s="24"/>
      <c r="L1" s="25" t="s">
        <v>98</v>
      </c>
    </row>
    <row r="2" spans="1:41" ht="13.5" thickBot="1"/>
    <row r="3" spans="1:41" s="8" customFormat="1" ht="19.5" customHeight="1" thickBot="1">
      <c r="A3" s="42" t="s">
        <v>6</v>
      </c>
      <c r="B3" s="43" t="s">
        <v>5</v>
      </c>
      <c r="C3" s="44">
        <v>1</v>
      </c>
      <c r="D3" s="44">
        <v>2</v>
      </c>
      <c r="E3" s="44">
        <v>3</v>
      </c>
      <c r="F3" s="44">
        <v>4</v>
      </c>
      <c r="G3" s="44">
        <v>5</v>
      </c>
      <c r="H3" s="44">
        <v>6</v>
      </c>
      <c r="I3" s="44">
        <v>7</v>
      </c>
      <c r="J3" s="44">
        <v>8</v>
      </c>
      <c r="K3" s="44">
        <v>9</v>
      </c>
      <c r="L3" s="44">
        <v>10</v>
      </c>
      <c r="M3" s="44">
        <v>11</v>
      </c>
      <c r="N3" s="44">
        <v>12</v>
      </c>
      <c r="O3" s="44">
        <v>13</v>
      </c>
      <c r="P3" s="44">
        <v>14</v>
      </c>
      <c r="Q3" s="44">
        <v>15</v>
      </c>
      <c r="R3" s="44">
        <v>16</v>
      </c>
      <c r="S3" s="44">
        <v>17</v>
      </c>
      <c r="T3" s="44">
        <v>18</v>
      </c>
      <c r="U3" s="44">
        <v>19</v>
      </c>
      <c r="V3" s="44">
        <v>20</v>
      </c>
      <c r="W3" s="44">
        <v>21</v>
      </c>
      <c r="X3" s="44">
        <v>22</v>
      </c>
      <c r="Y3" s="44">
        <v>23</v>
      </c>
      <c r="Z3" s="44">
        <v>24</v>
      </c>
      <c r="AA3" s="44">
        <v>25</v>
      </c>
      <c r="AB3" s="44">
        <v>26</v>
      </c>
      <c r="AC3" s="44">
        <v>27</v>
      </c>
      <c r="AD3" s="44">
        <v>28</v>
      </c>
      <c r="AE3" s="44"/>
      <c r="AF3" s="44"/>
      <c r="AG3" s="45" t="s">
        <v>9</v>
      </c>
      <c r="AH3" s="45" t="s">
        <v>7</v>
      </c>
      <c r="AI3" s="45" t="s">
        <v>8</v>
      </c>
      <c r="AJ3" s="46" t="s">
        <v>4</v>
      </c>
      <c r="AK3" s="21"/>
      <c r="AL3" s="87" t="s">
        <v>103</v>
      </c>
      <c r="AM3" s="88"/>
    </row>
    <row r="4" spans="1:41" ht="20.25" customHeight="1" thickBot="1">
      <c r="A4" s="38"/>
      <c r="B4" s="39" t="s">
        <v>0</v>
      </c>
      <c r="C4" s="36" t="s">
        <v>2</v>
      </c>
      <c r="D4" s="36"/>
      <c r="E4" s="36" t="s">
        <v>14</v>
      </c>
      <c r="F4" s="36" t="s">
        <v>41</v>
      </c>
      <c r="G4" s="36"/>
      <c r="H4" s="36" t="s">
        <v>10</v>
      </c>
      <c r="I4" s="36"/>
      <c r="J4" s="36"/>
      <c r="K4" s="40" t="s">
        <v>3</v>
      </c>
      <c r="L4" s="36" t="s">
        <v>16</v>
      </c>
      <c r="M4" s="36"/>
      <c r="N4" s="36"/>
      <c r="O4" s="36"/>
      <c r="P4" s="36"/>
      <c r="Q4" s="36"/>
      <c r="R4" s="36"/>
      <c r="S4" s="36"/>
      <c r="T4" s="36"/>
      <c r="U4" s="36"/>
      <c r="V4" s="36" t="s">
        <v>42</v>
      </c>
      <c r="W4" s="36"/>
      <c r="X4" s="36"/>
      <c r="Y4" s="36"/>
      <c r="Z4" s="36"/>
      <c r="AA4" s="36"/>
      <c r="AB4" s="36"/>
      <c r="AC4" s="36"/>
      <c r="AD4" s="36"/>
      <c r="AE4" s="36"/>
      <c r="AF4" s="36"/>
      <c r="AG4" s="35"/>
      <c r="AH4" s="35"/>
      <c r="AI4" s="35"/>
      <c r="AJ4" s="41"/>
      <c r="AK4" s="22"/>
      <c r="AL4" s="68" t="s">
        <v>101</v>
      </c>
      <c r="AM4" s="69" t="s">
        <v>102</v>
      </c>
    </row>
    <row r="5" spans="1:41">
      <c r="A5" s="26">
        <v>19</v>
      </c>
      <c r="B5" s="12" t="s">
        <v>43</v>
      </c>
      <c r="C5" s="11"/>
      <c r="D5" s="11"/>
      <c r="E5" s="19"/>
      <c r="F5" s="11"/>
      <c r="G5" s="11"/>
      <c r="H5" s="11">
        <v>10</v>
      </c>
      <c r="I5" s="11"/>
      <c r="J5" s="11"/>
      <c r="K5" s="11"/>
      <c r="L5" s="11">
        <v>4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3">
        <f t="shared" ref="AG5:AG16" si="0">SUM(C5:AF5)</f>
        <v>14</v>
      </c>
      <c r="AH5" s="13">
        <v>82</v>
      </c>
      <c r="AI5" s="15">
        <f t="shared" ref="AI5:AI12" si="1">AG5+AH5</f>
        <v>96</v>
      </c>
      <c r="AJ5" s="28">
        <v>1</v>
      </c>
      <c r="AK5" s="22"/>
      <c r="AL5" s="66"/>
      <c r="AM5" s="67"/>
      <c r="AN5" s="2"/>
      <c r="AO5" s="2"/>
    </row>
    <row r="6" spans="1:41">
      <c r="A6" s="61">
        <v>18</v>
      </c>
      <c r="B6" s="70" t="s">
        <v>44</v>
      </c>
      <c r="C6" s="58"/>
      <c r="D6" s="58"/>
      <c r="E6" s="71"/>
      <c r="F6" s="58"/>
      <c r="G6" s="58"/>
      <c r="H6" s="58"/>
      <c r="I6" s="58"/>
      <c r="J6" s="58"/>
      <c r="K6" s="58"/>
      <c r="L6" s="58">
        <v>12</v>
      </c>
      <c r="M6" s="58"/>
      <c r="N6" s="58"/>
      <c r="O6" s="58"/>
      <c r="P6" s="58"/>
      <c r="Q6" s="58">
        <v>60</v>
      </c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72">
        <f t="shared" si="0"/>
        <v>72</v>
      </c>
      <c r="AH6" s="72">
        <v>28</v>
      </c>
      <c r="AI6" s="72">
        <f t="shared" si="1"/>
        <v>100</v>
      </c>
      <c r="AJ6" s="73">
        <v>2</v>
      </c>
      <c r="AK6" s="22"/>
      <c r="AL6" s="60">
        <v>101.05</v>
      </c>
      <c r="AM6" s="62"/>
      <c r="AN6" s="2"/>
      <c r="AO6" s="2"/>
    </row>
    <row r="7" spans="1:41">
      <c r="A7" s="61">
        <v>13</v>
      </c>
      <c r="B7" s="70" t="s">
        <v>29</v>
      </c>
      <c r="C7" s="74"/>
      <c r="D7" s="74"/>
      <c r="E7" s="71"/>
      <c r="F7" s="74"/>
      <c r="G7" s="74"/>
      <c r="H7" s="74">
        <v>10</v>
      </c>
      <c r="I7" s="74"/>
      <c r="J7" s="74"/>
      <c r="K7" s="74"/>
      <c r="L7" s="58"/>
      <c r="M7" s="74"/>
      <c r="N7" s="74"/>
      <c r="O7" s="74">
        <v>60</v>
      </c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2">
        <f t="shared" si="0"/>
        <v>70</v>
      </c>
      <c r="AH7" s="72">
        <v>60</v>
      </c>
      <c r="AI7" s="72">
        <f t="shared" si="1"/>
        <v>130</v>
      </c>
      <c r="AJ7" s="73">
        <v>3</v>
      </c>
      <c r="AK7" s="22"/>
      <c r="AL7" s="80">
        <v>99.7</v>
      </c>
      <c r="AM7" s="62"/>
      <c r="AN7" s="2"/>
      <c r="AO7" s="2"/>
    </row>
    <row r="8" spans="1:41">
      <c r="A8" s="75">
        <v>9</v>
      </c>
      <c r="B8" s="76" t="s">
        <v>45</v>
      </c>
      <c r="C8" s="59"/>
      <c r="D8" s="59"/>
      <c r="E8" s="77">
        <v>10</v>
      </c>
      <c r="F8" s="59"/>
      <c r="G8" s="59"/>
      <c r="H8" s="59"/>
      <c r="I8" s="59"/>
      <c r="J8" s="59"/>
      <c r="K8" s="59"/>
      <c r="L8" s="59">
        <v>6</v>
      </c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>
        <v>60</v>
      </c>
      <c r="AB8" s="59"/>
      <c r="AC8" s="59"/>
      <c r="AD8" s="59"/>
      <c r="AE8" s="59"/>
      <c r="AF8" s="59"/>
      <c r="AG8" s="78">
        <f t="shared" si="0"/>
        <v>76</v>
      </c>
      <c r="AH8" s="78">
        <v>70</v>
      </c>
      <c r="AI8" s="78">
        <f t="shared" si="1"/>
        <v>146</v>
      </c>
      <c r="AJ8" s="79">
        <v>4</v>
      </c>
      <c r="AK8" s="22"/>
      <c r="AL8" s="60"/>
      <c r="AM8" s="82">
        <v>101.4</v>
      </c>
      <c r="AN8" s="2"/>
      <c r="AO8" s="2"/>
    </row>
    <row r="9" spans="1:41">
      <c r="A9" s="61">
        <v>3</v>
      </c>
      <c r="B9" s="70" t="s">
        <v>46</v>
      </c>
      <c r="C9" s="58"/>
      <c r="D9" s="58"/>
      <c r="E9" s="71"/>
      <c r="F9" s="58"/>
      <c r="G9" s="58"/>
      <c r="H9" s="58">
        <v>20</v>
      </c>
      <c r="I9" s="58"/>
      <c r="J9" s="58"/>
      <c r="K9" s="58"/>
      <c r="L9" s="58">
        <v>4</v>
      </c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>
        <v>60</v>
      </c>
      <c r="AC9" s="58">
        <v>60</v>
      </c>
      <c r="AD9" s="58"/>
      <c r="AE9" s="58"/>
      <c r="AF9" s="58"/>
      <c r="AG9" s="72">
        <f t="shared" si="0"/>
        <v>144</v>
      </c>
      <c r="AH9" s="72">
        <v>8</v>
      </c>
      <c r="AI9" s="72">
        <f t="shared" si="1"/>
        <v>152</v>
      </c>
      <c r="AJ9" s="73">
        <v>5</v>
      </c>
      <c r="AK9" s="22"/>
      <c r="AL9" s="80">
        <v>98.35</v>
      </c>
      <c r="AM9" s="81"/>
      <c r="AN9" s="2"/>
      <c r="AO9" s="2"/>
    </row>
    <row r="10" spans="1:41">
      <c r="A10" s="61">
        <v>10</v>
      </c>
      <c r="B10" s="70" t="s">
        <v>37</v>
      </c>
      <c r="C10" s="58"/>
      <c r="D10" s="58"/>
      <c r="E10" s="71"/>
      <c r="F10" s="58"/>
      <c r="G10" s="58"/>
      <c r="H10" s="58"/>
      <c r="I10" s="58"/>
      <c r="J10" s="58"/>
      <c r="K10" s="58"/>
      <c r="L10" s="58">
        <v>18</v>
      </c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>
        <v>60</v>
      </c>
      <c r="AC10" s="58">
        <v>60</v>
      </c>
      <c r="AD10" s="58"/>
      <c r="AE10" s="58"/>
      <c r="AF10" s="58"/>
      <c r="AG10" s="72">
        <f t="shared" si="0"/>
        <v>138</v>
      </c>
      <c r="AH10" s="72">
        <v>46</v>
      </c>
      <c r="AI10" s="72">
        <f t="shared" si="1"/>
        <v>184</v>
      </c>
      <c r="AJ10" s="73">
        <v>6</v>
      </c>
      <c r="AK10" s="22"/>
      <c r="AL10" s="80">
        <v>97</v>
      </c>
      <c r="AM10" s="81"/>
      <c r="AN10" s="2"/>
      <c r="AO10" s="2"/>
    </row>
    <row r="11" spans="1:41">
      <c r="A11" s="75">
        <v>16</v>
      </c>
      <c r="B11" s="76" t="s">
        <v>15</v>
      </c>
      <c r="C11" s="59"/>
      <c r="D11" s="59">
        <v>60</v>
      </c>
      <c r="E11" s="77">
        <v>15</v>
      </c>
      <c r="F11" s="59"/>
      <c r="G11" s="59"/>
      <c r="H11" s="59">
        <v>10</v>
      </c>
      <c r="I11" s="59"/>
      <c r="J11" s="59"/>
      <c r="K11" s="59"/>
      <c r="L11" s="59">
        <v>10</v>
      </c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>
        <v>60</v>
      </c>
      <c r="AC11" s="59"/>
      <c r="AD11" s="59"/>
      <c r="AE11" s="59"/>
      <c r="AF11" s="59"/>
      <c r="AG11" s="78">
        <f t="shared" si="0"/>
        <v>155</v>
      </c>
      <c r="AH11" s="78">
        <v>68</v>
      </c>
      <c r="AI11" s="78">
        <f t="shared" si="1"/>
        <v>223</v>
      </c>
      <c r="AJ11" s="79">
        <v>7</v>
      </c>
      <c r="AK11" s="22"/>
      <c r="AL11" s="63"/>
      <c r="AM11" s="82">
        <v>100.05</v>
      </c>
      <c r="AN11" s="2"/>
      <c r="AO11" s="2"/>
    </row>
    <row r="12" spans="1:41">
      <c r="A12" s="75">
        <v>5</v>
      </c>
      <c r="B12" s="76" t="s">
        <v>47</v>
      </c>
      <c r="C12" s="59"/>
      <c r="D12" s="59"/>
      <c r="E12" s="77"/>
      <c r="F12" s="59"/>
      <c r="G12" s="59"/>
      <c r="H12" s="59">
        <v>20</v>
      </c>
      <c r="I12" s="59"/>
      <c r="J12" s="59"/>
      <c r="K12" s="59"/>
      <c r="L12" s="59">
        <v>4</v>
      </c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>
        <v>60</v>
      </c>
      <c r="Z12" s="59"/>
      <c r="AA12" s="59"/>
      <c r="AB12" s="59"/>
      <c r="AC12" s="59">
        <v>100</v>
      </c>
      <c r="AD12" s="59">
        <v>60</v>
      </c>
      <c r="AE12" s="59"/>
      <c r="AF12" s="59"/>
      <c r="AG12" s="78">
        <f t="shared" si="0"/>
        <v>244</v>
      </c>
      <c r="AH12" s="78">
        <v>56</v>
      </c>
      <c r="AI12" s="78">
        <f t="shared" si="1"/>
        <v>300</v>
      </c>
      <c r="AJ12" s="79">
        <v>8</v>
      </c>
      <c r="AK12" s="22"/>
      <c r="AL12" s="61"/>
      <c r="AM12" s="82">
        <v>98.7</v>
      </c>
      <c r="AN12" s="2"/>
      <c r="AO12" s="2"/>
    </row>
    <row r="13" spans="1:41">
      <c r="A13" s="26">
        <v>11</v>
      </c>
      <c r="B13" s="12" t="s">
        <v>48</v>
      </c>
      <c r="C13" s="11"/>
      <c r="D13" s="11"/>
      <c r="E13" s="18"/>
      <c r="F13" s="11">
        <v>40</v>
      </c>
      <c r="G13" s="11"/>
      <c r="H13" s="11">
        <v>10</v>
      </c>
      <c r="I13" s="11"/>
      <c r="J13" s="11"/>
      <c r="K13" s="11"/>
      <c r="L13" s="11">
        <v>6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>
        <v>60</v>
      </c>
      <c r="AD13" s="11"/>
      <c r="AE13" s="11"/>
      <c r="AF13" s="11"/>
      <c r="AG13" s="13">
        <f t="shared" si="0"/>
        <v>116</v>
      </c>
      <c r="AH13" s="13">
        <v>214</v>
      </c>
      <c r="AI13" s="15">
        <f t="shared" ref="AI13:AI18" si="2">AG13+AH13</f>
        <v>330</v>
      </c>
      <c r="AJ13" s="28">
        <v>9</v>
      </c>
      <c r="AK13" s="22"/>
      <c r="AL13" s="61"/>
      <c r="AM13" s="81"/>
      <c r="AN13" s="2"/>
      <c r="AO13" s="2"/>
    </row>
    <row r="14" spans="1:41">
      <c r="A14" s="26">
        <v>21</v>
      </c>
      <c r="B14" s="12" t="s">
        <v>49</v>
      </c>
      <c r="C14" s="11">
        <v>200</v>
      </c>
      <c r="D14" s="11">
        <v>60</v>
      </c>
      <c r="E14" s="18">
        <v>15</v>
      </c>
      <c r="F14" s="11">
        <v>40</v>
      </c>
      <c r="G14" s="11"/>
      <c r="H14" s="11">
        <v>30</v>
      </c>
      <c r="I14" s="11"/>
      <c r="J14" s="11"/>
      <c r="K14" s="11"/>
      <c r="L14" s="11"/>
      <c r="M14" s="11"/>
      <c r="N14" s="11"/>
      <c r="O14" s="11">
        <v>60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>
        <v>60</v>
      </c>
      <c r="AD14" s="11"/>
      <c r="AE14" s="11"/>
      <c r="AF14" s="11"/>
      <c r="AG14" s="13">
        <f t="shared" si="0"/>
        <v>465</v>
      </c>
      <c r="AH14" s="13">
        <v>146</v>
      </c>
      <c r="AI14" s="15">
        <f t="shared" si="2"/>
        <v>611</v>
      </c>
      <c r="AJ14" s="28">
        <v>10</v>
      </c>
      <c r="AK14" s="22"/>
      <c r="AL14" s="61"/>
      <c r="AM14" s="81"/>
      <c r="AN14" s="2"/>
      <c r="AO14" s="2"/>
    </row>
    <row r="15" spans="1:41">
      <c r="A15" s="75">
        <v>24</v>
      </c>
      <c r="B15" s="76" t="s">
        <v>50</v>
      </c>
      <c r="C15" s="59"/>
      <c r="D15" s="59"/>
      <c r="E15" s="77">
        <v>10</v>
      </c>
      <c r="F15" s="59">
        <v>40</v>
      </c>
      <c r="G15" s="59"/>
      <c r="H15" s="59"/>
      <c r="I15" s="59"/>
      <c r="J15" s="59"/>
      <c r="K15" s="59"/>
      <c r="L15" s="59">
        <v>10</v>
      </c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>
        <v>60</v>
      </c>
      <c r="Z15" s="59">
        <v>100</v>
      </c>
      <c r="AA15" s="59">
        <v>100</v>
      </c>
      <c r="AB15" s="59">
        <v>100</v>
      </c>
      <c r="AC15" s="59">
        <v>100</v>
      </c>
      <c r="AD15" s="59">
        <v>100</v>
      </c>
      <c r="AE15" s="59"/>
      <c r="AF15" s="59"/>
      <c r="AG15" s="78">
        <f t="shared" si="0"/>
        <v>620</v>
      </c>
      <c r="AH15" s="78">
        <v>64</v>
      </c>
      <c r="AI15" s="78">
        <f t="shared" si="2"/>
        <v>684</v>
      </c>
      <c r="AJ15" s="79">
        <v>11</v>
      </c>
      <c r="AK15" s="22"/>
      <c r="AL15" s="61"/>
      <c r="AM15" s="82">
        <v>97.35</v>
      </c>
      <c r="AN15" s="2"/>
      <c r="AO15" s="2"/>
    </row>
    <row r="16" spans="1:41">
      <c r="A16" s="75">
        <v>12</v>
      </c>
      <c r="B16" s="76" t="s">
        <v>104</v>
      </c>
      <c r="C16" s="59"/>
      <c r="D16" s="59"/>
      <c r="E16" s="77">
        <v>60</v>
      </c>
      <c r="F16" s="59">
        <v>20</v>
      </c>
      <c r="G16" s="59"/>
      <c r="H16" s="59">
        <v>10</v>
      </c>
      <c r="I16" s="59"/>
      <c r="J16" s="59"/>
      <c r="K16" s="59"/>
      <c r="L16" s="59">
        <v>12</v>
      </c>
      <c r="M16" s="59"/>
      <c r="N16" s="59"/>
      <c r="O16" s="59"/>
      <c r="P16" s="59"/>
      <c r="Q16" s="59"/>
      <c r="R16" s="59"/>
      <c r="S16" s="59"/>
      <c r="T16" s="59">
        <v>60</v>
      </c>
      <c r="U16" s="59"/>
      <c r="V16" s="59"/>
      <c r="W16" s="59"/>
      <c r="X16" s="59">
        <v>60</v>
      </c>
      <c r="Y16" s="59"/>
      <c r="Z16" s="59">
        <v>100</v>
      </c>
      <c r="AA16" s="59">
        <v>100</v>
      </c>
      <c r="AB16" s="59">
        <v>100</v>
      </c>
      <c r="AC16" s="59">
        <v>100</v>
      </c>
      <c r="AD16" s="59">
        <v>100</v>
      </c>
      <c r="AE16" s="59"/>
      <c r="AF16" s="59"/>
      <c r="AG16" s="78">
        <f t="shared" si="0"/>
        <v>722</v>
      </c>
      <c r="AH16" s="78">
        <v>92</v>
      </c>
      <c r="AI16" s="78">
        <f t="shared" si="2"/>
        <v>814</v>
      </c>
      <c r="AJ16" s="79">
        <v>12</v>
      </c>
      <c r="AK16" s="22"/>
      <c r="AL16" s="61"/>
      <c r="AM16" s="82">
        <v>96</v>
      </c>
      <c r="AN16" s="2"/>
      <c r="AO16" s="2"/>
    </row>
    <row r="17" spans="1:41">
      <c r="A17" s="26">
        <v>1</v>
      </c>
      <c r="B17" s="12" t="s">
        <v>53</v>
      </c>
      <c r="C17" s="11"/>
      <c r="D17" s="11"/>
      <c r="E17" s="18">
        <v>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>
        <v>100</v>
      </c>
      <c r="Y17" s="11">
        <v>100</v>
      </c>
      <c r="Z17" s="11">
        <v>100</v>
      </c>
      <c r="AA17" s="11">
        <v>100</v>
      </c>
      <c r="AB17" s="11">
        <v>100</v>
      </c>
      <c r="AC17" s="11">
        <v>100</v>
      </c>
      <c r="AD17" s="11">
        <v>100</v>
      </c>
      <c r="AE17" s="11"/>
      <c r="AF17" s="11"/>
      <c r="AG17" s="13">
        <f t="shared" ref="AG17:AG18" si="3">SUM(C17:AF17)</f>
        <v>705</v>
      </c>
      <c r="AH17" s="13">
        <v>156</v>
      </c>
      <c r="AI17" s="15">
        <f t="shared" si="2"/>
        <v>861</v>
      </c>
      <c r="AJ17" s="28">
        <v>13</v>
      </c>
      <c r="AK17" s="22"/>
      <c r="AL17" s="61"/>
      <c r="AM17" s="62"/>
      <c r="AN17" s="2"/>
      <c r="AO17" s="2"/>
    </row>
    <row r="18" spans="1:41">
      <c r="A18" s="26">
        <v>7</v>
      </c>
      <c r="B18" s="12" t="s">
        <v>52</v>
      </c>
      <c r="C18" s="11"/>
      <c r="D18" s="11"/>
      <c r="E18" s="18">
        <v>5</v>
      </c>
      <c r="F18" s="11">
        <v>40</v>
      </c>
      <c r="G18" s="11">
        <v>60</v>
      </c>
      <c r="H18" s="11">
        <v>10</v>
      </c>
      <c r="I18" s="11"/>
      <c r="J18" s="11"/>
      <c r="K18" s="11"/>
      <c r="L18" s="11">
        <v>60</v>
      </c>
      <c r="M18" s="11"/>
      <c r="N18" s="11">
        <v>60</v>
      </c>
      <c r="O18" s="11"/>
      <c r="P18" s="11"/>
      <c r="Q18" s="11"/>
      <c r="R18" s="11"/>
      <c r="S18" s="11"/>
      <c r="T18" s="11"/>
      <c r="U18" s="11"/>
      <c r="V18" s="11"/>
      <c r="W18" s="11"/>
      <c r="X18" s="11">
        <v>60</v>
      </c>
      <c r="Y18" s="11"/>
      <c r="Z18" s="11"/>
      <c r="AA18" s="11">
        <v>100</v>
      </c>
      <c r="AB18" s="11">
        <v>100</v>
      </c>
      <c r="AC18" s="11">
        <v>100</v>
      </c>
      <c r="AD18" s="11">
        <v>100</v>
      </c>
      <c r="AE18" s="11"/>
      <c r="AF18" s="11"/>
      <c r="AG18" s="13">
        <f t="shared" si="3"/>
        <v>695</v>
      </c>
      <c r="AH18" s="13">
        <v>276</v>
      </c>
      <c r="AI18" s="15">
        <f t="shared" si="2"/>
        <v>971</v>
      </c>
      <c r="AJ18" s="28">
        <v>14</v>
      </c>
      <c r="AK18" s="22"/>
      <c r="AL18" s="61"/>
      <c r="AM18" s="62"/>
      <c r="AN18" s="2"/>
      <c r="AO18" s="2"/>
    </row>
    <row r="19" spans="1:41" ht="13.5" thickBot="1">
      <c r="A19" s="29">
        <v>20</v>
      </c>
      <c r="B19" s="30" t="s">
        <v>54</v>
      </c>
      <c r="C19" s="31"/>
      <c r="D19" s="31"/>
      <c r="E19" s="31"/>
      <c r="F19" s="31"/>
      <c r="G19" s="31"/>
      <c r="H19" s="31"/>
      <c r="I19" s="31"/>
      <c r="J19" s="31"/>
      <c r="K19" s="31"/>
      <c r="L19" s="31">
        <v>2</v>
      </c>
      <c r="M19" s="31">
        <v>100</v>
      </c>
      <c r="N19" s="31"/>
      <c r="O19" s="31">
        <v>60</v>
      </c>
      <c r="P19" s="31"/>
      <c r="Q19" s="31"/>
      <c r="R19" s="31"/>
      <c r="S19" s="31">
        <v>60</v>
      </c>
      <c r="T19" s="31">
        <v>60</v>
      </c>
      <c r="U19" s="31"/>
      <c r="V19" s="31">
        <v>200</v>
      </c>
      <c r="W19" s="31">
        <v>60</v>
      </c>
      <c r="X19" s="31">
        <v>100</v>
      </c>
      <c r="Y19" s="31">
        <v>60</v>
      </c>
      <c r="Z19" s="31">
        <v>100</v>
      </c>
      <c r="AA19" s="31">
        <v>100</v>
      </c>
      <c r="AB19" s="31">
        <v>100</v>
      </c>
      <c r="AC19" s="31">
        <v>100</v>
      </c>
      <c r="AD19" s="31">
        <v>100</v>
      </c>
      <c r="AE19" s="31"/>
      <c r="AF19" s="31"/>
      <c r="AG19" s="32">
        <f t="shared" ref="AG19" si="4">SUM(C19:AF19)</f>
        <v>1202</v>
      </c>
      <c r="AH19" s="32">
        <v>94</v>
      </c>
      <c r="AI19" s="33">
        <f t="shared" ref="AI19" si="5">AG19+AH19</f>
        <v>1296</v>
      </c>
      <c r="AJ19" s="34">
        <v>15</v>
      </c>
      <c r="AK19" s="22"/>
      <c r="AL19" s="64"/>
      <c r="AM19" s="65"/>
      <c r="AN19" s="2"/>
      <c r="AO19" s="2"/>
    </row>
    <row r="20" spans="1:41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"/>
      <c r="AH20" s="2"/>
      <c r="AI20" s="2"/>
      <c r="AJ20" s="4"/>
      <c r="AK20" s="22"/>
    </row>
    <row r="21" spans="1:41" ht="15.75">
      <c r="B21" s="5"/>
      <c r="C21" s="6"/>
      <c r="D21" s="6"/>
      <c r="E21" s="6"/>
      <c r="F21" s="6"/>
      <c r="G21" s="6"/>
      <c r="H21" s="6"/>
      <c r="I21" s="6"/>
      <c r="J21" s="6"/>
      <c r="K21" s="84" t="s">
        <v>99</v>
      </c>
      <c r="L21" s="84"/>
      <c r="M21" s="84"/>
      <c r="N21" s="84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"/>
      <c r="AH21" s="2"/>
      <c r="AI21" s="2"/>
      <c r="AJ21" s="4"/>
      <c r="AK21" s="22"/>
    </row>
    <row r="22" spans="1:41" ht="13.5" thickBot="1"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2"/>
      <c r="AH22" s="2"/>
      <c r="AI22" s="2"/>
      <c r="AJ22" s="4"/>
      <c r="AK22" s="22"/>
    </row>
    <row r="23" spans="1:41" ht="27" customHeight="1" thickBot="1">
      <c r="A23" s="42" t="s">
        <v>6</v>
      </c>
      <c r="B23" s="43" t="s">
        <v>5</v>
      </c>
      <c r="C23" s="44">
        <v>1</v>
      </c>
      <c r="D23" s="44">
        <v>2</v>
      </c>
      <c r="E23" s="44">
        <v>3</v>
      </c>
      <c r="F23" s="44">
        <v>4</v>
      </c>
      <c r="G23" s="44">
        <v>5</v>
      </c>
      <c r="H23" s="44">
        <v>6</v>
      </c>
      <c r="I23" s="44">
        <v>7</v>
      </c>
      <c r="J23" s="44">
        <v>8</v>
      </c>
      <c r="K23" s="44">
        <v>9</v>
      </c>
      <c r="L23" s="44">
        <v>10</v>
      </c>
      <c r="M23" s="44">
        <v>11</v>
      </c>
      <c r="N23" s="44">
        <v>12</v>
      </c>
      <c r="O23" s="44">
        <v>13</v>
      </c>
      <c r="P23" s="44">
        <v>14</v>
      </c>
      <c r="Q23" s="44">
        <v>15</v>
      </c>
      <c r="R23" s="44">
        <v>16</v>
      </c>
      <c r="S23" s="44">
        <v>17</v>
      </c>
      <c r="T23" s="44">
        <v>18</v>
      </c>
      <c r="U23" s="44">
        <v>19</v>
      </c>
      <c r="V23" s="44">
        <v>20</v>
      </c>
      <c r="W23" s="44">
        <v>21</v>
      </c>
      <c r="X23" s="44">
        <v>22</v>
      </c>
      <c r="Y23" s="44">
        <v>23</v>
      </c>
      <c r="Z23" s="44">
        <v>24</v>
      </c>
      <c r="AA23" s="48"/>
      <c r="AB23" s="48"/>
      <c r="AC23" s="48"/>
      <c r="AD23" s="48"/>
      <c r="AE23" s="48"/>
      <c r="AF23" s="48"/>
      <c r="AG23" s="45" t="s">
        <v>9</v>
      </c>
      <c r="AH23" s="45" t="s">
        <v>7</v>
      </c>
      <c r="AI23" s="45" t="s">
        <v>8</v>
      </c>
      <c r="AJ23" s="46" t="s">
        <v>4</v>
      </c>
      <c r="AK23" s="22"/>
      <c r="AL23" s="85" t="s">
        <v>100</v>
      </c>
    </row>
    <row r="24" spans="1:41" ht="13.5" thickBot="1">
      <c r="A24" s="38"/>
      <c r="B24" s="39" t="s">
        <v>1</v>
      </c>
      <c r="C24" s="36"/>
      <c r="D24" s="36" t="s">
        <v>41</v>
      </c>
      <c r="E24" s="36"/>
      <c r="F24" s="36" t="s">
        <v>10</v>
      </c>
      <c r="G24" s="36"/>
      <c r="H24" s="36" t="s">
        <v>10</v>
      </c>
      <c r="I24" s="36"/>
      <c r="J24" s="36"/>
      <c r="K24" s="36"/>
      <c r="L24" s="36" t="s">
        <v>16</v>
      </c>
      <c r="M24" s="36" t="s">
        <v>2</v>
      </c>
      <c r="N24" s="36"/>
      <c r="O24" s="36"/>
      <c r="P24" s="36"/>
      <c r="Q24" s="36" t="s">
        <v>3</v>
      </c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47"/>
      <c r="AH24" s="47"/>
      <c r="AI24" s="47"/>
      <c r="AJ24" s="41"/>
      <c r="AK24" s="22"/>
      <c r="AL24" s="86"/>
    </row>
    <row r="25" spans="1:41">
      <c r="A25" s="49">
        <v>25</v>
      </c>
      <c r="B25" s="50" t="s">
        <v>18</v>
      </c>
      <c r="C25" s="51"/>
      <c r="D25" s="51"/>
      <c r="E25" s="51"/>
      <c r="F25" s="51">
        <v>10</v>
      </c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2">
        <f t="shared" ref="AG25:AG34" si="6">SUM(C25:AE25)</f>
        <v>10</v>
      </c>
      <c r="AH25" s="52">
        <v>72</v>
      </c>
      <c r="AI25" s="52">
        <f t="shared" ref="AI25:AI34" si="7">SUM(AG25:AH25)</f>
        <v>82</v>
      </c>
      <c r="AJ25" s="53">
        <v>1</v>
      </c>
      <c r="AK25" s="22"/>
      <c r="AL25" s="83">
        <v>100.35</v>
      </c>
    </row>
    <row r="26" spans="1:41">
      <c r="A26" s="26">
        <v>17</v>
      </c>
      <c r="B26" s="12" t="s">
        <v>55</v>
      </c>
      <c r="C26" s="11"/>
      <c r="D26" s="11"/>
      <c r="E26" s="11"/>
      <c r="F26" s="11"/>
      <c r="G26" s="11"/>
      <c r="H26" s="11">
        <v>10</v>
      </c>
      <c r="I26" s="11"/>
      <c r="J26" s="11"/>
      <c r="K26" s="11"/>
      <c r="L26" s="11">
        <v>24</v>
      </c>
      <c r="M26" s="11"/>
      <c r="N26" s="11"/>
      <c r="O26" s="11"/>
      <c r="P26" s="11"/>
      <c r="Q26" s="11"/>
      <c r="R26" s="11">
        <v>60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3">
        <f t="shared" si="6"/>
        <v>94</v>
      </c>
      <c r="AH26" s="13">
        <v>18</v>
      </c>
      <c r="AI26" s="13">
        <f t="shared" si="7"/>
        <v>112</v>
      </c>
      <c r="AJ26" s="27">
        <v>2</v>
      </c>
      <c r="AK26" s="22"/>
      <c r="AL26" s="56"/>
    </row>
    <row r="27" spans="1:41">
      <c r="A27" s="49">
        <v>15</v>
      </c>
      <c r="B27" s="50" t="s">
        <v>17</v>
      </c>
      <c r="C27" s="51"/>
      <c r="D27" s="51"/>
      <c r="E27" s="51"/>
      <c r="F27" s="51"/>
      <c r="G27" s="51"/>
      <c r="H27" s="51"/>
      <c r="I27" s="51"/>
      <c r="J27" s="51"/>
      <c r="K27" s="51"/>
      <c r="L27" s="51">
        <v>6</v>
      </c>
      <c r="M27" s="51"/>
      <c r="N27" s="51"/>
      <c r="O27" s="51">
        <v>60</v>
      </c>
      <c r="P27" s="51"/>
      <c r="Q27" s="51"/>
      <c r="R27" s="51">
        <v>60</v>
      </c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2">
        <f t="shared" si="6"/>
        <v>126</v>
      </c>
      <c r="AH27" s="52">
        <v>28</v>
      </c>
      <c r="AI27" s="52">
        <f t="shared" si="7"/>
        <v>154</v>
      </c>
      <c r="AJ27" s="53">
        <v>3</v>
      </c>
      <c r="AK27" s="22"/>
      <c r="AL27" s="57">
        <v>99</v>
      </c>
    </row>
    <row r="28" spans="1:41">
      <c r="A28" s="26">
        <v>6</v>
      </c>
      <c r="B28" s="12" t="s">
        <v>56</v>
      </c>
      <c r="C28" s="11"/>
      <c r="D28" s="11"/>
      <c r="E28" s="11"/>
      <c r="F28" s="11">
        <v>20</v>
      </c>
      <c r="G28" s="11"/>
      <c r="H28" s="11">
        <v>20</v>
      </c>
      <c r="I28" s="11"/>
      <c r="J28" s="11"/>
      <c r="K28" s="11"/>
      <c r="L28" s="11">
        <v>28</v>
      </c>
      <c r="M28" s="11"/>
      <c r="N28" s="11"/>
      <c r="O28" s="11"/>
      <c r="P28" s="11"/>
      <c r="Q28" s="11"/>
      <c r="R28" s="11">
        <v>60</v>
      </c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3">
        <f t="shared" si="6"/>
        <v>128</v>
      </c>
      <c r="AH28" s="13">
        <v>34</v>
      </c>
      <c r="AI28" s="13">
        <f t="shared" si="7"/>
        <v>162</v>
      </c>
      <c r="AJ28" s="27">
        <v>4</v>
      </c>
      <c r="AK28" s="22"/>
      <c r="AL28" s="54"/>
    </row>
    <row r="29" spans="1:41">
      <c r="A29" s="26">
        <v>14</v>
      </c>
      <c r="B29" s="12" t="s">
        <v>57</v>
      </c>
      <c r="C29" s="11"/>
      <c r="D29" s="11">
        <v>40</v>
      </c>
      <c r="E29" s="11">
        <v>60</v>
      </c>
      <c r="F29" s="11">
        <v>10</v>
      </c>
      <c r="G29" s="11"/>
      <c r="H29" s="11">
        <v>20</v>
      </c>
      <c r="I29" s="11"/>
      <c r="J29" s="11"/>
      <c r="K29" s="11"/>
      <c r="L29" s="11">
        <v>32</v>
      </c>
      <c r="M29" s="11"/>
      <c r="N29" s="11">
        <v>60</v>
      </c>
      <c r="O29" s="11">
        <v>60</v>
      </c>
      <c r="P29" s="11"/>
      <c r="Q29" s="11"/>
      <c r="R29" s="11"/>
      <c r="S29" s="11"/>
      <c r="T29" s="11">
        <v>60</v>
      </c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3">
        <f t="shared" si="6"/>
        <v>342</v>
      </c>
      <c r="AH29" s="13">
        <v>70</v>
      </c>
      <c r="AI29" s="13">
        <f t="shared" si="7"/>
        <v>412</v>
      </c>
      <c r="AJ29" s="27">
        <v>5</v>
      </c>
      <c r="AK29" s="22"/>
      <c r="AL29" s="54"/>
    </row>
    <row r="30" spans="1:41">
      <c r="A30" s="26">
        <v>22</v>
      </c>
      <c r="B30" s="12" t="s">
        <v>31</v>
      </c>
      <c r="C30" s="11"/>
      <c r="D30" s="11"/>
      <c r="E30" s="11"/>
      <c r="F30" s="11"/>
      <c r="G30" s="11"/>
      <c r="H30" s="11"/>
      <c r="I30" s="11"/>
      <c r="J30" s="11"/>
      <c r="K30" s="11"/>
      <c r="L30" s="11">
        <v>26</v>
      </c>
      <c r="M30" s="11"/>
      <c r="N30" s="11"/>
      <c r="O30" s="11"/>
      <c r="P30" s="11"/>
      <c r="Q30" s="11"/>
      <c r="R30" s="11">
        <v>60</v>
      </c>
      <c r="S30" s="11"/>
      <c r="T30" s="11">
        <v>100</v>
      </c>
      <c r="U30" s="11"/>
      <c r="V30" s="11"/>
      <c r="W30" s="11"/>
      <c r="X30" s="11">
        <v>100</v>
      </c>
      <c r="Y30" s="11">
        <v>100</v>
      </c>
      <c r="Z30" s="11">
        <v>100</v>
      </c>
      <c r="AA30" s="11"/>
      <c r="AB30" s="11"/>
      <c r="AC30" s="11"/>
      <c r="AD30" s="11"/>
      <c r="AE30" s="11"/>
      <c r="AF30" s="11"/>
      <c r="AG30" s="13">
        <f t="shared" si="6"/>
        <v>486</v>
      </c>
      <c r="AH30" s="13">
        <v>144</v>
      </c>
      <c r="AI30" s="13">
        <f t="shared" si="7"/>
        <v>630</v>
      </c>
      <c r="AJ30" s="27">
        <v>6</v>
      </c>
      <c r="AK30" s="22"/>
      <c r="AL30" s="54"/>
    </row>
    <row r="31" spans="1:41">
      <c r="A31" s="26">
        <v>23</v>
      </c>
      <c r="B31" s="12" t="s">
        <v>32</v>
      </c>
      <c r="C31" s="11"/>
      <c r="D31" s="11"/>
      <c r="E31" s="11"/>
      <c r="F31" s="11"/>
      <c r="G31" s="11"/>
      <c r="H31" s="11">
        <v>30</v>
      </c>
      <c r="I31" s="11"/>
      <c r="J31" s="11"/>
      <c r="K31" s="11"/>
      <c r="L31" s="11">
        <v>20</v>
      </c>
      <c r="M31" s="11"/>
      <c r="N31" s="11"/>
      <c r="O31" s="11"/>
      <c r="P31" s="11"/>
      <c r="Q31" s="11"/>
      <c r="R31" s="11">
        <v>60</v>
      </c>
      <c r="S31" s="11"/>
      <c r="T31" s="11">
        <v>100</v>
      </c>
      <c r="U31" s="11"/>
      <c r="V31" s="11"/>
      <c r="W31" s="11"/>
      <c r="X31" s="11">
        <v>100</v>
      </c>
      <c r="Y31" s="11">
        <v>100</v>
      </c>
      <c r="Z31" s="11">
        <v>100</v>
      </c>
      <c r="AA31" s="11"/>
      <c r="AB31" s="11"/>
      <c r="AC31" s="11"/>
      <c r="AD31" s="11"/>
      <c r="AE31" s="11"/>
      <c r="AF31" s="11"/>
      <c r="AG31" s="13">
        <f t="shared" si="6"/>
        <v>510</v>
      </c>
      <c r="AH31" s="13">
        <v>132</v>
      </c>
      <c r="AI31" s="13">
        <f t="shared" si="7"/>
        <v>642</v>
      </c>
      <c r="AJ31" s="27">
        <v>7</v>
      </c>
      <c r="AK31" s="22"/>
      <c r="AL31" s="54"/>
    </row>
    <row r="32" spans="1:41">
      <c r="A32" s="26">
        <v>8</v>
      </c>
      <c r="B32" s="12" t="s">
        <v>58</v>
      </c>
      <c r="C32" s="11"/>
      <c r="D32" s="11">
        <v>40</v>
      </c>
      <c r="E32" s="11">
        <v>100</v>
      </c>
      <c r="F32" s="11">
        <v>20</v>
      </c>
      <c r="G32" s="11"/>
      <c r="H32" s="11">
        <v>20</v>
      </c>
      <c r="I32" s="11">
        <v>60</v>
      </c>
      <c r="J32" s="11">
        <v>60</v>
      </c>
      <c r="K32" s="11"/>
      <c r="L32" s="11">
        <v>56</v>
      </c>
      <c r="M32" s="11"/>
      <c r="N32" s="11">
        <v>60</v>
      </c>
      <c r="O32" s="11">
        <v>60</v>
      </c>
      <c r="P32" s="11"/>
      <c r="Q32" s="11">
        <v>200</v>
      </c>
      <c r="R32" s="11">
        <v>60</v>
      </c>
      <c r="S32" s="11">
        <v>100</v>
      </c>
      <c r="T32" s="11">
        <v>100</v>
      </c>
      <c r="U32" s="11">
        <v>100</v>
      </c>
      <c r="V32" s="11"/>
      <c r="W32" s="11"/>
      <c r="X32" s="11">
        <v>100</v>
      </c>
      <c r="Y32" s="11">
        <v>100</v>
      </c>
      <c r="Z32" s="11">
        <v>100</v>
      </c>
      <c r="AA32" s="11"/>
      <c r="AB32" s="11"/>
      <c r="AC32" s="11"/>
      <c r="AD32" s="11"/>
      <c r="AE32" s="11"/>
      <c r="AF32" s="11"/>
      <c r="AG32" s="13">
        <f t="shared" si="6"/>
        <v>1336</v>
      </c>
      <c r="AH32" s="13">
        <v>152</v>
      </c>
      <c r="AI32" s="13">
        <f t="shared" si="7"/>
        <v>1488</v>
      </c>
      <c r="AJ32" s="27">
        <v>8</v>
      </c>
      <c r="AK32" s="22"/>
      <c r="AL32" s="54"/>
    </row>
    <row r="33" spans="1:38">
      <c r="A33" s="26">
        <v>2</v>
      </c>
      <c r="B33" s="12" t="s">
        <v>59</v>
      </c>
      <c r="C33" s="11">
        <v>100</v>
      </c>
      <c r="D33" s="11">
        <v>60</v>
      </c>
      <c r="E33" s="11">
        <v>100</v>
      </c>
      <c r="F33" s="11">
        <v>10</v>
      </c>
      <c r="G33" s="11">
        <v>60</v>
      </c>
      <c r="H33" s="11">
        <v>10</v>
      </c>
      <c r="I33" s="11"/>
      <c r="J33" s="11"/>
      <c r="K33" s="11">
        <v>60</v>
      </c>
      <c r="L33" s="11">
        <v>60</v>
      </c>
      <c r="M33" s="11"/>
      <c r="N33" s="11"/>
      <c r="O33" s="11">
        <v>60</v>
      </c>
      <c r="P33" s="11"/>
      <c r="Q33" s="11">
        <v>200</v>
      </c>
      <c r="R33" s="11">
        <v>60</v>
      </c>
      <c r="S33" s="11">
        <v>100</v>
      </c>
      <c r="T33" s="11">
        <v>100</v>
      </c>
      <c r="U33" s="11">
        <v>100</v>
      </c>
      <c r="V33" s="11"/>
      <c r="W33" s="11"/>
      <c r="X33" s="11">
        <v>100</v>
      </c>
      <c r="Y33" s="11">
        <v>100</v>
      </c>
      <c r="Z33" s="11">
        <v>100</v>
      </c>
      <c r="AA33" s="11"/>
      <c r="AB33" s="11"/>
      <c r="AC33" s="11"/>
      <c r="AD33" s="11"/>
      <c r="AE33" s="11"/>
      <c r="AF33" s="11"/>
      <c r="AG33" s="13">
        <f t="shared" si="6"/>
        <v>1380</v>
      </c>
      <c r="AH33" s="13">
        <v>316</v>
      </c>
      <c r="AI33" s="13">
        <f t="shared" si="7"/>
        <v>1696</v>
      </c>
      <c r="AJ33" s="27">
        <v>9</v>
      </c>
      <c r="AK33" s="22"/>
      <c r="AL33" s="54"/>
    </row>
    <row r="34" spans="1:38" ht="13.5" thickBot="1">
      <c r="A34" s="29">
        <v>4</v>
      </c>
      <c r="B34" s="30" t="s">
        <v>60</v>
      </c>
      <c r="C34" s="31"/>
      <c r="D34" s="31">
        <v>100</v>
      </c>
      <c r="E34" s="31"/>
      <c r="F34" s="31">
        <v>60</v>
      </c>
      <c r="G34" s="31">
        <v>60</v>
      </c>
      <c r="H34" s="31">
        <v>100</v>
      </c>
      <c r="I34" s="31"/>
      <c r="J34" s="31"/>
      <c r="K34" s="31">
        <v>60</v>
      </c>
      <c r="L34" s="31">
        <v>60</v>
      </c>
      <c r="M34" s="31"/>
      <c r="N34" s="31">
        <v>100</v>
      </c>
      <c r="O34" s="31">
        <v>100</v>
      </c>
      <c r="P34" s="31">
        <v>100</v>
      </c>
      <c r="Q34" s="31">
        <v>200</v>
      </c>
      <c r="R34" s="31">
        <v>100</v>
      </c>
      <c r="S34" s="31">
        <v>100</v>
      </c>
      <c r="T34" s="31">
        <v>100</v>
      </c>
      <c r="U34" s="31">
        <v>100</v>
      </c>
      <c r="V34" s="31">
        <v>100</v>
      </c>
      <c r="W34" s="31"/>
      <c r="X34" s="31">
        <v>100</v>
      </c>
      <c r="Y34" s="31"/>
      <c r="Z34" s="31">
        <v>100</v>
      </c>
      <c r="AA34" s="31"/>
      <c r="AB34" s="31"/>
      <c r="AC34" s="31"/>
      <c r="AD34" s="31"/>
      <c r="AE34" s="31"/>
      <c r="AF34" s="31"/>
      <c r="AG34" s="32">
        <f t="shared" si="6"/>
        <v>1640</v>
      </c>
      <c r="AH34" s="32">
        <v>262</v>
      </c>
      <c r="AI34" s="32">
        <f t="shared" si="7"/>
        <v>1902</v>
      </c>
      <c r="AJ34" s="37">
        <v>10</v>
      </c>
      <c r="AK34" s="22"/>
      <c r="AL34" s="55"/>
    </row>
    <row r="35" spans="1:38">
      <c r="AG35" s="16"/>
      <c r="AH35" s="16"/>
      <c r="AI35" s="16"/>
      <c r="AK35" s="22"/>
    </row>
    <row r="36" spans="1:38">
      <c r="AG36" s="16"/>
      <c r="AH36" s="16"/>
      <c r="AI36" s="16"/>
      <c r="AK36" s="22"/>
    </row>
    <row r="37" spans="1:38">
      <c r="AG37" s="16"/>
      <c r="AH37" s="16"/>
      <c r="AI37" s="16"/>
      <c r="AK37" s="22"/>
    </row>
    <row r="38" spans="1:38">
      <c r="AG38" s="16"/>
      <c r="AH38" s="16"/>
      <c r="AI38" s="16"/>
      <c r="AK38" s="22"/>
    </row>
    <row r="39" spans="1:38">
      <c r="AG39" s="16"/>
      <c r="AH39" s="16"/>
      <c r="AI39" s="16"/>
      <c r="AJ39" s="4"/>
      <c r="AK39" s="22"/>
    </row>
    <row r="40" spans="1:38">
      <c r="C40" s="7"/>
    </row>
    <row r="41" spans="1:38">
      <c r="C41" s="7"/>
    </row>
    <row r="42" spans="1:38">
      <c r="C42" s="7"/>
    </row>
  </sheetData>
  <mergeCells count="3">
    <mergeCell ref="K21:N21"/>
    <mergeCell ref="AL23:AL24"/>
    <mergeCell ref="AL3:AM3"/>
  </mergeCells>
  <printOptions horizontalCentered="1" verticalCentered="1"/>
  <pageMargins left="0.19685039370078741" right="0.19685039370078741" top="0.47244094488188981" bottom="0.51181102362204722" header="0.31496062992125984" footer="0.31496062992125984"/>
  <pageSetup paperSize="9" orientation="landscape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C34" sqref="C34"/>
    </sheetView>
  </sheetViews>
  <sheetFormatPr defaultRowHeight="12.75"/>
  <cols>
    <col min="1" max="1" width="4.5703125" customWidth="1"/>
    <col min="2" max="2" width="22.5703125" customWidth="1"/>
    <col min="3" max="3" width="25.28515625" customWidth="1"/>
    <col min="4" max="4" width="6.7109375" customWidth="1"/>
    <col min="5" max="5" width="24.140625" bestFit="1" customWidth="1"/>
    <col min="6" max="6" width="6.7109375" customWidth="1"/>
    <col min="7" max="7" width="20.7109375" customWidth="1"/>
    <col min="8" max="8" width="6.7109375" customWidth="1"/>
    <col min="9" max="9" width="20.7109375" customWidth="1"/>
    <col min="10" max="10" width="6.7109375" customWidth="1"/>
    <col min="11" max="11" width="20.7109375" customWidth="1"/>
    <col min="12" max="12" width="6.7109375" customWidth="1"/>
  </cols>
  <sheetData>
    <row r="1" spans="1:12">
      <c r="A1" s="14" t="s">
        <v>6</v>
      </c>
      <c r="B1" s="10" t="s">
        <v>5</v>
      </c>
      <c r="C1" s="10" t="s">
        <v>11</v>
      </c>
      <c r="D1" s="10" t="s">
        <v>13</v>
      </c>
      <c r="E1" s="10" t="s">
        <v>12</v>
      </c>
      <c r="F1" s="10" t="s">
        <v>13</v>
      </c>
      <c r="G1" s="10" t="s">
        <v>12</v>
      </c>
      <c r="H1" s="10" t="s">
        <v>13</v>
      </c>
      <c r="I1" s="10" t="s">
        <v>12</v>
      </c>
      <c r="J1" s="10" t="s">
        <v>13</v>
      </c>
      <c r="K1" s="10" t="s">
        <v>12</v>
      </c>
      <c r="L1" s="10" t="s">
        <v>13</v>
      </c>
    </row>
    <row r="2" spans="1:12">
      <c r="A2" s="9"/>
      <c r="B2" s="10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>
      <c r="A3" s="9">
        <v>19</v>
      </c>
      <c r="B3" s="12" t="s">
        <v>43</v>
      </c>
      <c r="C3" s="17" t="s">
        <v>61</v>
      </c>
      <c r="D3" s="17"/>
      <c r="E3" s="17" t="s">
        <v>62</v>
      </c>
      <c r="F3" s="17"/>
      <c r="G3" s="17"/>
      <c r="H3" s="17"/>
      <c r="I3" s="17"/>
      <c r="J3" s="17"/>
      <c r="K3" s="17"/>
      <c r="L3" s="17"/>
    </row>
    <row r="4" spans="1:12">
      <c r="A4" s="9">
        <v>18</v>
      </c>
      <c r="B4" s="12" t="s">
        <v>44</v>
      </c>
      <c r="C4" s="12" t="s">
        <v>44</v>
      </c>
      <c r="D4" s="17"/>
      <c r="E4" s="17"/>
      <c r="F4" s="17"/>
      <c r="G4" s="17"/>
      <c r="H4" s="17"/>
      <c r="I4" s="17"/>
      <c r="J4" s="17"/>
      <c r="K4" s="17"/>
      <c r="L4" s="17"/>
    </row>
    <row r="5" spans="1:12">
      <c r="A5" s="9">
        <v>13</v>
      </c>
      <c r="B5" s="12" t="s">
        <v>29</v>
      </c>
      <c r="C5" s="17" t="s">
        <v>36</v>
      </c>
      <c r="D5" s="17"/>
      <c r="E5" s="17"/>
      <c r="F5" s="17"/>
      <c r="G5" s="17"/>
      <c r="H5" s="17"/>
      <c r="I5" s="17"/>
      <c r="J5" s="17"/>
      <c r="K5" s="17"/>
      <c r="L5" s="17"/>
    </row>
    <row r="6" spans="1:12">
      <c r="A6" s="9">
        <v>9</v>
      </c>
      <c r="B6" s="12" t="s">
        <v>45</v>
      </c>
      <c r="C6" s="17" t="s">
        <v>64</v>
      </c>
      <c r="D6" s="17"/>
      <c r="E6" s="17" t="s">
        <v>63</v>
      </c>
      <c r="F6" s="17"/>
      <c r="G6" s="17"/>
      <c r="H6" s="17"/>
      <c r="I6" s="17"/>
      <c r="J6" s="17"/>
      <c r="K6" s="17"/>
      <c r="L6" s="17"/>
    </row>
    <row r="7" spans="1:12">
      <c r="A7" s="9">
        <v>3</v>
      </c>
      <c r="B7" s="12" t="s">
        <v>46</v>
      </c>
      <c r="C7" s="17" t="s">
        <v>65</v>
      </c>
      <c r="D7" s="17"/>
      <c r="E7" s="17" t="s">
        <v>66</v>
      </c>
      <c r="F7" s="17"/>
      <c r="G7" s="17"/>
      <c r="H7" s="17"/>
      <c r="I7" s="17"/>
      <c r="J7" s="17"/>
      <c r="K7" s="17"/>
      <c r="L7" s="17"/>
    </row>
    <row r="8" spans="1:12">
      <c r="A8" s="9">
        <v>10</v>
      </c>
      <c r="B8" s="12" t="s">
        <v>30</v>
      </c>
      <c r="C8" s="17" t="s">
        <v>37</v>
      </c>
      <c r="D8" s="17"/>
      <c r="E8" s="17"/>
      <c r="F8" s="17"/>
      <c r="G8" s="17"/>
      <c r="H8" s="17"/>
      <c r="I8" s="17"/>
      <c r="J8" s="17"/>
      <c r="K8" s="17"/>
      <c r="L8" s="17"/>
    </row>
    <row r="9" spans="1:12">
      <c r="A9" s="9">
        <v>16</v>
      </c>
      <c r="B9" s="12" t="s">
        <v>15</v>
      </c>
      <c r="C9" s="17" t="s">
        <v>24</v>
      </c>
      <c r="D9" s="17"/>
      <c r="E9" s="17" t="s">
        <v>25</v>
      </c>
      <c r="F9" s="17"/>
      <c r="G9" s="17"/>
      <c r="H9" s="17"/>
      <c r="I9" s="17"/>
      <c r="J9" s="17"/>
      <c r="K9" s="17"/>
      <c r="L9" s="17"/>
    </row>
    <row r="10" spans="1:12">
      <c r="A10" s="9">
        <v>5</v>
      </c>
      <c r="B10" s="12" t="s">
        <v>47</v>
      </c>
      <c r="C10" s="17" t="s">
        <v>67</v>
      </c>
      <c r="D10" s="17"/>
      <c r="E10" s="17"/>
      <c r="F10" s="17"/>
      <c r="G10" s="17"/>
      <c r="H10" s="17"/>
      <c r="I10" s="17"/>
      <c r="J10" s="17"/>
      <c r="K10" s="17"/>
      <c r="L10" s="17"/>
    </row>
    <row r="11" spans="1:12">
      <c r="A11" s="9">
        <v>11</v>
      </c>
      <c r="B11" s="12" t="s">
        <v>48</v>
      </c>
      <c r="C11" s="17" t="s">
        <v>68</v>
      </c>
      <c r="D11" s="17"/>
      <c r="E11" s="17" t="s">
        <v>69</v>
      </c>
      <c r="F11" s="17"/>
      <c r="G11" s="17"/>
      <c r="H11" s="17"/>
      <c r="I11" s="17"/>
      <c r="J11" s="17"/>
      <c r="K11" s="17"/>
      <c r="L11" s="17"/>
    </row>
    <row r="12" spans="1:12">
      <c r="A12" s="9">
        <v>21</v>
      </c>
      <c r="B12" s="12" t="s">
        <v>49</v>
      </c>
      <c r="C12" s="17" t="s">
        <v>27</v>
      </c>
      <c r="D12" s="17"/>
      <c r="E12" s="17" t="s">
        <v>28</v>
      </c>
      <c r="F12" s="17"/>
      <c r="G12" s="17" t="s">
        <v>70</v>
      </c>
      <c r="H12" s="17"/>
      <c r="I12" s="17"/>
      <c r="J12" s="17"/>
      <c r="K12" s="17"/>
      <c r="L12" s="17"/>
    </row>
    <row r="13" spans="1:12">
      <c r="A13" s="9">
        <v>24</v>
      </c>
      <c r="B13" s="12" t="s">
        <v>50</v>
      </c>
      <c r="C13" s="17" t="s">
        <v>71</v>
      </c>
      <c r="D13" s="17"/>
      <c r="E13" s="17" t="s">
        <v>72</v>
      </c>
      <c r="F13" s="17"/>
      <c r="G13" s="17" t="s">
        <v>73</v>
      </c>
      <c r="H13" s="17"/>
      <c r="I13" s="17"/>
      <c r="J13" s="17"/>
      <c r="K13" s="17"/>
      <c r="L13" s="17"/>
    </row>
    <row r="14" spans="1:12">
      <c r="A14" s="9">
        <v>12</v>
      </c>
      <c r="B14" s="12" t="s">
        <v>51</v>
      </c>
      <c r="C14" s="17" t="s">
        <v>74</v>
      </c>
      <c r="D14" s="17"/>
      <c r="E14" s="17" t="s">
        <v>39</v>
      </c>
      <c r="F14" s="17"/>
      <c r="G14" s="17" t="s">
        <v>40</v>
      </c>
      <c r="H14" s="17"/>
      <c r="I14" s="17"/>
      <c r="J14" s="17"/>
      <c r="K14" s="17"/>
      <c r="L14" s="17"/>
    </row>
    <row r="15" spans="1:12">
      <c r="A15" s="9">
        <v>1</v>
      </c>
      <c r="B15" s="12" t="s">
        <v>53</v>
      </c>
      <c r="C15" s="17" t="s">
        <v>75</v>
      </c>
      <c r="D15" s="17"/>
      <c r="E15" s="17" t="s">
        <v>76</v>
      </c>
      <c r="F15" s="17"/>
      <c r="G15" s="17"/>
      <c r="H15" s="17"/>
      <c r="I15" s="17"/>
      <c r="J15" s="17"/>
      <c r="K15" s="17"/>
      <c r="L15" s="17"/>
    </row>
    <row r="16" spans="1:12">
      <c r="A16" s="9">
        <v>7</v>
      </c>
      <c r="B16" s="12" t="s">
        <v>52</v>
      </c>
      <c r="C16" s="17" t="s">
        <v>38</v>
      </c>
      <c r="D16" s="17"/>
      <c r="E16" s="17"/>
      <c r="F16" s="17"/>
      <c r="G16" s="17"/>
      <c r="H16" s="17"/>
      <c r="I16" s="17"/>
      <c r="J16" s="17"/>
      <c r="K16" s="17"/>
      <c r="L16" s="17"/>
    </row>
    <row r="17" spans="1:12">
      <c r="A17" s="9">
        <v>20</v>
      </c>
      <c r="B17" s="12" t="s">
        <v>54</v>
      </c>
      <c r="C17" s="17" t="s">
        <v>77</v>
      </c>
      <c r="D17" s="17"/>
      <c r="E17" s="17" t="s">
        <v>78</v>
      </c>
      <c r="F17" s="17"/>
      <c r="G17" s="17"/>
      <c r="H17" s="17"/>
      <c r="I17" s="17"/>
      <c r="J17" s="17"/>
      <c r="K17" s="17"/>
      <c r="L17" s="17"/>
    </row>
    <row r="18" spans="1:12">
      <c r="A18" s="2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21" spans="1:12">
      <c r="A21" s="9"/>
      <c r="B21" s="10" t="s">
        <v>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2">
      <c r="A22" s="9">
        <v>25</v>
      </c>
      <c r="B22" s="12" t="s">
        <v>18</v>
      </c>
      <c r="C22" s="17" t="s">
        <v>21</v>
      </c>
      <c r="D22" s="17"/>
      <c r="E22" s="17" t="s">
        <v>79</v>
      </c>
      <c r="F22" s="17"/>
      <c r="G22" s="17" t="s">
        <v>22</v>
      </c>
      <c r="H22" s="17"/>
      <c r="I22" s="17" t="s">
        <v>26</v>
      </c>
      <c r="J22" s="17"/>
      <c r="K22" s="17" t="s">
        <v>23</v>
      </c>
      <c r="L22" s="17"/>
    </row>
    <row r="23" spans="1:12">
      <c r="A23" s="9">
        <v>17</v>
      </c>
      <c r="B23" s="12" t="s">
        <v>55</v>
      </c>
      <c r="C23" s="17" t="s">
        <v>81</v>
      </c>
      <c r="D23" s="17"/>
      <c r="E23" s="17" t="s">
        <v>80</v>
      </c>
      <c r="F23" s="17"/>
      <c r="G23" s="17"/>
      <c r="H23" s="17"/>
      <c r="I23" s="17"/>
      <c r="J23" s="17"/>
      <c r="K23" s="17"/>
      <c r="L23" s="17"/>
    </row>
    <row r="24" spans="1:12">
      <c r="A24" s="9">
        <v>15</v>
      </c>
      <c r="B24" s="12" t="s">
        <v>17</v>
      </c>
      <c r="C24" s="17" t="s">
        <v>19</v>
      </c>
      <c r="D24" s="17"/>
      <c r="E24" s="17" t="s">
        <v>82</v>
      </c>
      <c r="F24" s="17"/>
      <c r="G24" s="17" t="s">
        <v>83</v>
      </c>
      <c r="H24" s="17"/>
      <c r="I24" s="17" t="s">
        <v>20</v>
      </c>
      <c r="J24" s="17"/>
      <c r="K24" s="17"/>
      <c r="L24" s="17"/>
    </row>
    <row r="25" spans="1:12">
      <c r="A25" s="9">
        <v>6</v>
      </c>
      <c r="B25" s="12" t="s">
        <v>56</v>
      </c>
      <c r="C25" s="17" t="s">
        <v>84</v>
      </c>
      <c r="D25" s="17"/>
      <c r="E25" s="17" t="s">
        <v>85</v>
      </c>
      <c r="F25" s="17"/>
      <c r="G25" s="17"/>
      <c r="H25" s="17"/>
      <c r="I25" s="17"/>
      <c r="J25" s="17"/>
      <c r="K25" s="17"/>
      <c r="L25" s="17"/>
    </row>
    <row r="26" spans="1:12">
      <c r="A26" s="9">
        <v>14</v>
      </c>
      <c r="B26" s="12" t="s">
        <v>57</v>
      </c>
      <c r="C26" s="17" t="s">
        <v>86</v>
      </c>
      <c r="D26" s="17"/>
      <c r="E26" s="17" t="s">
        <v>87</v>
      </c>
      <c r="F26" s="17"/>
      <c r="G26" s="17" t="s">
        <v>88</v>
      </c>
      <c r="H26" s="17"/>
      <c r="I26" s="17"/>
      <c r="J26" s="17"/>
      <c r="K26" s="17"/>
      <c r="L26" s="17"/>
    </row>
    <row r="27" spans="1:12">
      <c r="A27" s="9">
        <v>22</v>
      </c>
      <c r="B27" s="12" t="s">
        <v>31</v>
      </c>
      <c r="C27" s="17" t="s">
        <v>89</v>
      </c>
      <c r="D27" s="17"/>
      <c r="E27" s="17" t="s">
        <v>33</v>
      </c>
      <c r="F27" s="17"/>
      <c r="G27" s="17"/>
      <c r="H27" s="17"/>
      <c r="I27" s="17"/>
      <c r="J27" s="17"/>
      <c r="K27" s="17"/>
      <c r="L27" s="17"/>
    </row>
    <row r="28" spans="1:12">
      <c r="A28" s="9">
        <v>23</v>
      </c>
      <c r="B28" s="12" t="s">
        <v>32</v>
      </c>
      <c r="C28" s="17" t="s">
        <v>35</v>
      </c>
      <c r="D28" s="17"/>
      <c r="E28" s="17" t="s">
        <v>34</v>
      </c>
      <c r="F28" s="17"/>
      <c r="G28" s="17"/>
      <c r="H28" s="17"/>
      <c r="I28" s="17"/>
      <c r="J28" s="17"/>
      <c r="K28" s="17"/>
      <c r="L28" s="17"/>
    </row>
    <row r="29" spans="1:12">
      <c r="A29" s="9">
        <v>8</v>
      </c>
      <c r="B29" s="12" t="s">
        <v>58</v>
      </c>
      <c r="C29" s="17" t="s">
        <v>90</v>
      </c>
      <c r="D29" s="17"/>
      <c r="E29" s="17" t="s">
        <v>91</v>
      </c>
      <c r="F29" s="17"/>
      <c r="G29" s="17" t="s">
        <v>92</v>
      </c>
      <c r="H29" s="17"/>
      <c r="I29" s="17" t="s">
        <v>93</v>
      </c>
      <c r="J29" s="17"/>
      <c r="K29" s="17" t="s">
        <v>94</v>
      </c>
      <c r="L29" s="17"/>
    </row>
    <row r="30" spans="1:12">
      <c r="A30" s="9">
        <v>2</v>
      </c>
      <c r="B30" s="12" t="s">
        <v>59</v>
      </c>
      <c r="C30" s="17" t="s">
        <v>95</v>
      </c>
      <c r="D30" s="17"/>
      <c r="E30" s="17"/>
      <c r="F30" s="17"/>
      <c r="G30" s="17"/>
      <c r="H30" s="17"/>
      <c r="I30" s="17"/>
      <c r="J30" s="17"/>
      <c r="K30" s="17"/>
      <c r="L30" s="17"/>
    </row>
    <row r="31" spans="1:12">
      <c r="A31" s="9">
        <v>4</v>
      </c>
      <c r="B31" s="12" t="s">
        <v>60</v>
      </c>
      <c r="C31" s="17" t="s">
        <v>96</v>
      </c>
      <c r="D31" s="17"/>
      <c r="E31" s="17" t="s">
        <v>97</v>
      </c>
      <c r="F31" s="17"/>
      <c r="G31" s="17"/>
      <c r="H31" s="17"/>
      <c r="I31" s="17"/>
      <c r="J31" s="17"/>
      <c r="K31" s="17"/>
      <c r="L31" s="17"/>
    </row>
    <row r="32" spans="1:12">
      <c r="A32" s="20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>
      <c r="A33" s="20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>
      <c r="A34" s="20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>
      <c r="A35" s="20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>
      <c r="A36" s="20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>
      <c r="A37" s="20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>
      <c r="A38" s="20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1:12">
      <c r="A39" s="20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Eredmények 2016</vt:lpstr>
      <vt:lpstr>Csapat tagok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</dc:creator>
  <cp:lastModifiedBy>Dravecz Ferenc</cp:lastModifiedBy>
  <cp:lastPrinted>2011-10-25T10:58:19Z</cp:lastPrinted>
  <dcterms:created xsi:type="dcterms:W3CDTF">2009-05-24T18:00:14Z</dcterms:created>
  <dcterms:modified xsi:type="dcterms:W3CDTF">2020-10-29T21:37:13Z</dcterms:modified>
</cp:coreProperties>
</file>