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 tabRatio="500" activeTab="1"/>
  </bookViews>
  <sheets>
    <sheet name="A36A50" sheetId="1" r:id="rId1"/>
    <sheet name="A60A70" sheetId="2" r:id="rId2"/>
    <sheet name="B PÁLYA" sheetId="3" r:id="rId3"/>
  </sheets>
  <definedNames>
    <definedName name="_xlnm.Print_Area" localSheetId="2">'B PÁLYA'!$A$1:$AD$11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Y11" i="3"/>
  <c r="Y10"/>
  <c r="Y9"/>
  <c r="Y8"/>
  <c r="Y7"/>
  <c r="Y6"/>
  <c r="AA5"/>
  <c r="Z8" i="2"/>
  <c r="Z7"/>
  <c r="Z6"/>
  <c r="Z5"/>
  <c r="Z4"/>
  <c r="AB6" i="1"/>
  <c r="AB5"/>
  <c r="AD4"/>
  <c r="Y13" i="3"/>
</calcChain>
</file>

<file path=xl/sharedStrings.xml><?xml version="1.0" encoding="utf-8"?>
<sst xmlns="http://schemas.openxmlformats.org/spreadsheetml/2006/main" count="121" uniqueCount="60">
  <si>
    <t>A35A50 pálya</t>
  </si>
  <si>
    <t>Feladat hiba</t>
  </si>
  <si>
    <t>IDŐHIBA</t>
  </si>
  <si>
    <t>Összpont</t>
  </si>
  <si>
    <t>Név</t>
  </si>
  <si>
    <t>Kategória</t>
  </si>
  <si>
    <t>Helyezés katégóriában</t>
  </si>
  <si>
    <t>Helyezés összesített</t>
  </si>
  <si>
    <t>Távolságmérés</t>
  </si>
  <si>
    <t>Jellegfa</t>
  </si>
  <si>
    <t>zöld pont</t>
  </si>
  <si>
    <t>gödör</t>
  </si>
  <si>
    <t>jellefajárás</t>
  </si>
  <si>
    <t>Bozót ÉK</t>
  </si>
  <si>
    <t>körívjárás</t>
  </si>
  <si>
    <t>iránymérés</t>
  </si>
  <si>
    <t>kis domb</t>
  </si>
  <si>
    <t>árok</t>
  </si>
  <si>
    <t>jellegfa</t>
  </si>
  <si>
    <t>Tuskó időmérő</t>
  </si>
  <si>
    <t xml:space="preserve"> szekesztés</t>
  </si>
  <si>
    <t>Távolságfésű</t>
  </si>
  <si>
    <t>kis fehérerdő folt</t>
  </si>
  <si>
    <t>zöldpont</t>
  </si>
  <si>
    <t>A50</t>
  </si>
  <si>
    <r>
      <rPr>
        <b/>
        <sz val="12"/>
        <rFont val="Arial"/>
        <family val="2"/>
        <charset val="238"/>
      </rPr>
      <t xml:space="preserve">Tiszagyöngye </t>
    </r>
    <r>
      <rPr>
        <sz val="12"/>
        <rFont val="Arial"/>
        <family val="2"/>
        <charset val="238"/>
      </rPr>
      <t>(Nemes É.,Verdó I., Farkas J.)</t>
    </r>
  </si>
  <si>
    <t>A36</t>
  </si>
  <si>
    <t xml:space="preserve">A60, A70 </t>
  </si>
  <si>
    <t>ösvény</t>
  </si>
  <si>
    <t>etetőrom</t>
  </si>
  <si>
    <t>rókavárjárás</t>
  </si>
  <si>
    <t>mélyedés</t>
  </si>
  <si>
    <r>
      <rPr>
        <b/>
        <sz val="12"/>
        <rFont val="Arial"/>
        <family val="2"/>
        <charset val="238"/>
      </rPr>
      <t>VVV Turbócsigák</t>
    </r>
    <r>
      <rPr>
        <sz val="12"/>
        <rFont val="Arial"/>
        <family val="2"/>
        <charset val="238"/>
      </rPr>
      <t xml:space="preserve"> (Magyar E., Magyar L.)</t>
    </r>
  </si>
  <si>
    <t>A60</t>
  </si>
  <si>
    <r>
      <rPr>
        <b/>
        <sz val="12"/>
        <rFont val="Arial"/>
        <family val="2"/>
        <charset val="238"/>
      </rPr>
      <t xml:space="preserve">Mozgó Bója </t>
    </r>
    <r>
      <rPr>
        <sz val="12"/>
        <rFont val="Arial"/>
        <family val="2"/>
        <charset val="238"/>
      </rPr>
      <t>(Némath G., Német K.,Tóth B.)</t>
    </r>
  </si>
  <si>
    <t>B</t>
  </si>
  <si>
    <t xml:space="preserve">Helyezés </t>
  </si>
  <si>
    <t>jellefa</t>
  </si>
  <si>
    <t>tuskó</t>
  </si>
  <si>
    <t>rókavár</t>
  </si>
  <si>
    <t>szerkesztés</t>
  </si>
  <si>
    <t>lertörés</t>
  </si>
  <si>
    <r>
      <t xml:space="preserve">Kárpátok Őre
</t>
    </r>
    <r>
      <rPr>
        <sz val="12"/>
        <rFont val="Arial"/>
        <family val="2"/>
        <charset val="238"/>
      </rPr>
      <t>(Bóta A., Benkó Zs.)</t>
    </r>
  </si>
  <si>
    <r>
      <t xml:space="preserve">Microsec
</t>
    </r>
    <r>
      <rPr>
        <sz val="12"/>
        <rFont val="Arial"/>
        <family val="2"/>
        <charset val="238"/>
      </rPr>
      <t>(Horváth A., Dravecz F.)</t>
    </r>
  </si>
  <si>
    <r>
      <t>Drávai Talpasok</t>
    </r>
    <r>
      <rPr>
        <sz val="12"/>
        <rFont val="Arial"/>
        <family val="2"/>
        <charset val="238"/>
      </rPr>
      <t xml:space="preserve"> 
(Janics A., Romvári T., Várainé Meng H.)</t>
    </r>
  </si>
  <si>
    <t>Országos 
Középfokú bajnokság 
A csoport</t>
  </si>
  <si>
    <r>
      <t xml:space="preserve">Demeter 
</t>
    </r>
    <r>
      <rPr>
        <sz val="12"/>
        <rFont val="Arial"/>
        <family val="2"/>
        <charset val="238"/>
      </rPr>
      <t>(JakabA., Decsi B.)</t>
    </r>
  </si>
  <si>
    <r>
      <t>Tiszafa</t>
    </r>
    <r>
      <rPr>
        <sz val="12"/>
        <rFont val="Arial"/>
        <family val="2"/>
        <charset val="238"/>
      </rPr>
      <t xml:space="preserve"> 
(Bátorligeti Zs., Rigó D.)</t>
    </r>
  </si>
  <si>
    <t>Távolság-
mérés</t>
  </si>
  <si>
    <t>Országos 
Középfokú bajnokság 
B csoport</t>
  </si>
  <si>
    <t>távolság-
fésű</t>
  </si>
  <si>
    <t>tuskó időmérő</t>
  </si>
  <si>
    <t>távolság-
mérés</t>
  </si>
  <si>
    <r>
      <t xml:space="preserve">MVM5 
</t>
    </r>
    <r>
      <rPr>
        <sz val="12"/>
        <rFont val="Arial"/>
        <family val="2"/>
        <charset val="238"/>
      </rPr>
      <t>(dr. Kozubovics D., Mórocz I., Batiszszova N.)</t>
    </r>
  </si>
  <si>
    <r>
      <t xml:space="preserve">Köbarka 
</t>
    </r>
    <r>
      <rPr>
        <sz val="12"/>
        <rFont val="Arial"/>
        <family val="2"/>
        <charset val="238"/>
      </rPr>
      <t>(Komóroczki András)</t>
    </r>
  </si>
  <si>
    <r>
      <t xml:space="preserve">C Kategória
</t>
    </r>
    <r>
      <rPr>
        <sz val="12"/>
        <rFont val="Arial"/>
        <family val="2"/>
        <charset val="238"/>
      </rPr>
      <t xml:space="preserve"> (Mákik T., Szuromi D.)</t>
    </r>
  </si>
  <si>
    <r>
      <t xml:space="preserve">Gördögök 2 
</t>
    </r>
    <r>
      <rPr>
        <sz val="12"/>
        <rFont val="Arial"/>
        <family val="2"/>
        <charset val="238"/>
      </rPr>
      <t>(Grósz Józsefné)</t>
    </r>
  </si>
  <si>
    <r>
      <t xml:space="preserve">Gördögök 3 
</t>
    </r>
    <r>
      <rPr>
        <sz val="12"/>
        <rFont val="Arial"/>
        <family val="2"/>
        <charset val="238"/>
      </rPr>
      <t>(Grósz József)</t>
    </r>
  </si>
  <si>
    <r>
      <t xml:space="preserve">Gördögök 3
</t>
    </r>
    <r>
      <rPr>
        <sz val="12"/>
        <rFont val="Arial"/>
        <family val="2"/>
        <charset val="238"/>
      </rPr>
      <t xml:space="preserve"> (Oskó Imre, Oskó Imréné, Grósz Balázs)</t>
    </r>
  </si>
  <si>
    <r>
      <t xml:space="preserve">SZASZÓ
</t>
    </r>
    <r>
      <rPr>
        <sz val="12"/>
        <rFont val="Arial"/>
        <family val="2"/>
        <charset val="238"/>
      </rPr>
      <t xml:space="preserve"> (Szonda F, Szabó J., Szabó Jőzsefné)</t>
    </r>
  </si>
</sst>
</file>

<file path=xl/styles.xml><?xml version="1.0" encoding="utf-8"?>
<styleSheet xmlns="http://schemas.openxmlformats.org/spreadsheetml/2006/main">
  <fonts count="18"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2"/>
      <color rgb="FFB2B2A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4040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color rgb="FF040404"/>
      <name val="Arial"/>
      <family val="2"/>
      <charset val="238"/>
    </font>
    <font>
      <sz val="10"/>
      <color rgb="FFB2B2A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40404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2"/>
      <color rgb="FF040404"/>
      <name val="Arial"/>
      <family val="2"/>
      <charset val="238"/>
    </font>
    <font>
      <b/>
      <sz val="11"/>
      <name val="Arial"/>
      <family val="2"/>
      <charset val="238"/>
    </font>
    <font>
      <sz val="10"/>
      <color rgb="FF04040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ECECE2"/>
      </patternFill>
    </fill>
    <fill>
      <patternFill patternType="solid">
        <fgColor rgb="FFECECE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rgb="FFFFFF00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00"/>
      </patternFill>
    </fill>
  </fills>
  <borders count="4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2" borderId="2" xfId="0" applyFont="1" applyFill="1" applyBorder="1"/>
    <xf numFmtId="0" fontId="2" fillId="0" borderId="0" xfId="0" applyFont="1"/>
    <xf numFmtId="0" fontId="3" fillId="0" borderId="0" xfId="0" applyFont="1"/>
    <xf numFmtId="0" fontId="5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/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3" borderId="9" xfId="0" applyFont="1" applyFill="1" applyBorder="1" applyAlignment="1">
      <alignment wrapText="1"/>
    </xf>
    <xf numFmtId="0" fontId="15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3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/>
    </xf>
    <xf numFmtId="0" fontId="5" fillId="3" borderId="16" xfId="0" applyFont="1" applyFill="1" applyBorder="1" applyAlignment="1">
      <alignment vertical="center" wrapText="1"/>
    </xf>
    <xf numFmtId="0" fontId="17" fillId="0" borderId="17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4" fillId="0" borderId="32" xfId="0" applyFont="1" applyBorder="1" applyAlignment="1">
      <alignment wrapText="1"/>
    </xf>
    <xf numFmtId="0" fontId="0" fillId="0" borderId="33" xfId="0" applyFill="1" applyBorder="1"/>
    <xf numFmtId="0" fontId="0" fillId="0" borderId="34" xfId="0" applyBorder="1"/>
    <xf numFmtId="0" fontId="0" fillId="0" borderId="24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0" fillId="0" borderId="35" xfId="0" applyBorder="1"/>
    <xf numFmtId="0" fontId="5" fillId="6" borderId="12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11" fillId="5" borderId="3" xfId="0" applyFont="1" applyFill="1" applyBorder="1" applyAlignment="1">
      <alignment horizontal="center" wrapText="1"/>
    </xf>
    <xf numFmtId="0" fontId="0" fillId="2" borderId="0" xfId="0" applyFill="1" applyBorder="1"/>
    <xf numFmtId="0" fontId="3" fillId="7" borderId="1" xfId="0" applyFont="1" applyFill="1" applyBorder="1" applyAlignment="1">
      <alignment horizontal="center" vertical="center"/>
    </xf>
    <xf numFmtId="2" fontId="5" fillId="5" borderId="35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15" fillId="9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9" borderId="35" xfId="0" applyFill="1" applyBorder="1"/>
    <xf numFmtId="0" fontId="0" fillId="9" borderId="36" xfId="0" applyFill="1" applyBorder="1"/>
    <xf numFmtId="0" fontId="0" fillId="0" borderId="2" xfId="0" applyFill="1" applyBorder="1"/>
    <xf numFmtId="0" fontId="5" fillId="9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2" fontId="5" fillId="9" borderId="36" xfId="0" applyNumberFormat="1" applyFont="1" applyFill="1" applyBorder="1" applyAlignment="1">
      <alignment horizontal="center" vertical="center"/>
    </xf>
    <xf numFmtId="2" fontId="5" fillId="9" borderId="35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8" borderId="16" xfId="0" applyFont="1" applyFill="1" applyBorder="1" applyAlignment="1">
      <alignment horizontal="left" vertical="center" wrapText="1"/>
    </xf>
    <xf numFmtId="0" fontId="15" fillId="9" borderId="17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0" fontId="3" fillId="0" borderId="40" xfId="0" applyFont="1" applyBorder="1"/>
    <xf numFmtId="0" fontId="0" fillId="3" borderId="6" xfId="0" applyFill="1" applyBorder="1"/>
    <xf numFmtId="0" fontId="10" fillId="0" borderId="7" xfId="0" applyFont="1" applyBorder="1"/>
    <xf numFmtId="0" fontId="0" fillId="3" borderId="7" xfId="0" applyFill="1" applyBorder="1"/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7" xfId="0" applyBorder="1"/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3" fillId="0" borderId="5" xfId="0" applyFont="1" applyFill="1" applyBorder="1"/>
    <xf numFmtId="0" fontId="9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2" xfId="0" applyFont="1" applyFill="1" applyBorder="1" applyAlignment="1">
      <alignment wrapText="1"/>
    </xf>
    <xf numFmtId="0" fontId="9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3" borderId="43" xfId="0" applyFont="1" applyFill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5" fillId="3" borderId="44" xfId="0" applyFont="1" applyFill="1" applyBorder="1" applyAlignment="1">
      <alignment vertical="center" wrapText="1"/>
    </xf>
    <xf numFmtId="0" fontId="5" fillId="0" borderId="44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/>
    </xf>
    <xf numFmtId="0" fontId="8" fillId="0" borderId="44" xfId="0" applyFont="1" applyBorder="1" applyAlignment="1">
      <alignment wrapText="1"/>
    </xf>
    <xf numFmtId="0" fontId="3" fillId="4" borderId="44" xfId="0" applyFont="1" applyFill="1" applyBorder="1"/>
    <xf numFmtId="0" fontId="3" fillId="0" borderId="45" xfId="0" applyFont="1" applyBorder="1"/>
    <xf numFmtId="0" fontId="3" fillId="3" borderId="6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1" fillId="5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A0"/>
      <rgbColor rgb="FF808080"/>
      <rgbColor rgb="FF9999FF"/>
      <rgbColor rgb="FF993366"/>
      <rgbColor rgb="FFECECE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40404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"/>
  <sheetViews>
    <sheetView zoomScale="60" zoomScaleNormal="60" workbookViewId="0">
      <selection activeCell="M27" sqref="M27"/>
    </sheetView>
  </sheetViews>
  <sheetFormatPr defaultRowHeight="12.75"/>
  <cols>
    <col min="1" max="1" width="26.5703125" customWidth="1"/>
    <col min="2" max="2" width="14.42578125" customWidth="1"/>
    <col min="3" max="3" width="17.28515625" bestFit="1" customWidth="1"/>
    <col min="4" max="4" width="20.42578125" customWidth="1"/>
    <col min="5" max="5" width="18.42578125" bestFit="1" customWidth="1"/>
    <col min="6" max="6" width="10.28515625" bestFit="1" customWidth="1"/>
    <col min="7" max="7" width="11.7109375" bestFit="1" customWidth="1"/>
    <col min="8" max="8" width="8.140625" bestFit="1" customWidth="1"/>
    <col min="9" max="9" width="14.85546875" bestFit="1" customWidth="1"/>
    <col min="10" max="10" width="11.7109375" bestFit="1" customWidth="1"/>
    <col min="11" max="11" width="12.28515625" bestFit="1" customWidth="1"/>
    <col min="12" max="12" width="8.140625" bestFit="1" customWidth="1"/>
    <col min="13" max="13" width="13.85546875" bestFit="1" customWidth="1"/>
    <col min="14" max="14" width="12" bestFit="1" customWidth="1"/>
    <col min="15" max="15" width="6.85546875" bestFit="1" customWidth="1"/>
    <col min="16" max="16" width="9.7109375" bestFit="1" customWidth="1"/>
    <col min="17" max="17" width="13.28515625" customWidth="1"/>
    <col min="18" max="19" width="8.140625" bestFit="1" customWidth="1"/>
    <col min="20" max="20" width="14.5703125" bestFit="1" customWidth="1"/>
    <col min="21" max="22" width="13" bestFit="1" customWidth="1"/>
    <col min="23" max="23" width="18" bestFit="1" customWidth="1"/>
    <col min="24" max="24" width="17.42578125" customWidth="1"/>
    <col min="25" max="25" width="12.28515625" bestFit="1" customWidth="1"/>
    <col min="26" max="26" width="13.85546875" bestFit="1" customWidth="1"/>
    <col min="27" max="27" width="12.28515625" bestFit="1" customWidth="1"/>
    <col min="28" max="28" width="16.140625" bestFit="1" customWidth="1"/>
    <col min="29" max="29" width="11.5703125"/>
    <col min="30" max="30" width="12.5703125" bestFit="1" customWidth="1"/>
    <col min="31" max="1025" width="11.5703125"/>
  </cols>
  <sheetData>
    <row r="1" spans="1:1024" s="1" customFormat="1" ht="24" customHeight="1" thickBo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MD1" s="2"/>
      <c r="AME1" s="2"/>
      <c r="AMF1" s="2"/>
      <c r="AMG1" s="2"/>
      <c r="AMH1" s="2"/>
      <c r="AMI1" s="2"/>
      <c r="AMJ1" s="2"/>
    </row>
    <row r="2" spans="1:1024" ht="28.5" customHeight="1" thickBot="1">
      <c r="A2" s="133"/>
      <c r="B2" s="134"/>
      <c r="C2" s="135"/>
      <c r="D2" s="136"/>
      <c r="E2" s="137">
        <v>1</v>
      </c>
      <c r="F2" s="138">
        <v>2</v>
      </c>
      <c r="G2" s="138">
        <v>3</v>
      </c>
      <c r="H2" s="138">
        <v>4</v>
      </c>
      <c r="I2" s="138">
        <v>5</v>
      </c>
      <c r="J2" s="138">
        <v>6</v>
      </c>
      <c r="K2" s="138">
        <v>7</v>
      </c>
      <c r="L2" s="138">
        <v>8</v>
      </c>
      <c r="M2" s="138">
        <v>9</v>
      </c>
      <c r="N2" s="138">
        <v>10</v>
      </c>
      <c r="O2" s="138">
        <v>11</v>
      </c>
      <c r="P2" s="138">
        <v>12</v>
      </c>
      <c r="Q2" s="138">
        <v>13</v>
      </c>
      <c r="R2" s="138">
        <v>14</v>
      </c>
      <c r="S2" s="138">
        <v>15</v>
      </c>
      <c r="T2" s="138">
        <v>16</v>
      </c>
      <c r="U2" s="138">
        <v>17</v>
      </c>
      <c r="V2" s="138">
        <v>18</v>
      </c>
      <c r="W2" s="138">
        <v>19</v>
      </c>
      <c r="X2" s="138">
        <v>20</v>
      </c>
      <c r="Y2" s="138">
        <v>21</v>
      </c>
      <c r="Z2" s="138">
        <v>22</v>
      </c>
      <c r="AA2" s="138">
        <v>23</v>
      </c>
      <c r="AB2" s="139" t="s">
        <v>1</v>
      </c>
      <c r="AC2" s="140" t="s">
        <v>2</v>
      </c>
      <c r="AD2" s="141" t="s">
        <v>3</v>
      </c>
      <c r="AE2" s="3"/>
      <c r="AF2" s="3"/>
      <c r="AG2" s="3"/>
    </row>
    <row r="3" spans="1:1024" ht="50.25" customHeight="1" thickBot="1">
      <c r="A3" s="122" t="s">
        <v>4</v>
      </c>
      <c r="B3" s="123" t="s">
        <v>5</v>
      </c>
      <c r="C3" s="124" t="s">
        <v>6</v>
      </c>
      <c r="D3" s="125" t="s">
        <v>7</v>
      </c>
      <c r="E3" s="126" t="s">
        <v>8</v>
      </c>
      <c r="F3" s="127" t="s">
        <v>9</v>
      </c>
      <c r="G3" s="128" t="s">
        <v>10</v>
      </c>
      <c r="H3" s="127" t="s">
        <v>11</v>
      </c>
      <c r="I3" s="128" t="s">
        <v>12</v>
      </c>
      <c r="J3" s="128" t="s">
        <v>13</v>
      </c>
      <c r="K3" s="127" t="s">
        <v>14</v>
      </c>
      <c r="L3" s="129" t="s">
        <v>11</v>
      </c>
      <c r="M3" s="128" t="s">
        <v>15</v>
      </c>
      <c r="N3" s="128" t="s">
        <v>16</v>
      </c>
      <c r="O3" s="127" t="s">
        <v>17</v>
      </c>
      <c r="P3" s="129" t="s">
        <v>18</v>
      </c>
      <c r="Q3" s="128" t="s">
        <v>19</v>
      </c>
      <c r="R3" s="127" t="s">
        <v>11</v>
      </c>
      <c r="S3" s="127" t="s">
        <v>11</v>
      </c>
      <c r="T3" s="128" t="s">
        <v>20</v>
      </c>
      <c r="U3" s="126" t="s">
        <v>10</v>
      </c>
      <c r="V3" s="126" t="s">
        <v>10</v>
      </c>
      <c r="W3" s="128" t="s">
        <v>21</v>
      </c>
      <c r="X3" s="128" t="s">
        <v>22</v>
      </c>
      <c r="Y3" s="126" t="s">
        <v>23</v>
      </c>
      <c r="Z3" s="128" t="s">
        <v>15</v>
      </c>
      <c r="AA3" s="128" t="s">
        <v>23</v>
      </c>
      <c r="AB3" s="130"/>
      <c r="AC3" s="131"/>
      <c r="AD3" s="132"/>
      <c r="AE3" s="3"/>
      <c r="AF3" s="3"/>
      <c r="AG3" s="3"/>
    </row>
    <row r="4" spans="1:1024" ht="37.35" customHeight="1">
      <c r="A4" s="13" t="s">
        <v>46</v>
      </c>
      <c r="B4" s="114" t="s">
        <v>24</v>
      </c>
      <c r="C4" s="15">
        <v>1</v>
      </c>
      <c r="D4" s="16">
        <v>1</v>
      </c>
      <c r="E4" s="16">
        <v>0</v>
      </c>
      <c r="F4" s="16">
        <v>0</v>
      </c>
      <c r="G4" s="16">
        <v>60</v>
      </c>
      <c r="H4" s="16">
        <v>0</v>
      </c>
      <c r="I4" s="16">
        <v>0</v>
      </c>
      <c r="J4" s="16">
        <v>0</v>
      </c>
      <c r="K4" s="16">
        <v>30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90</v>
      </c>
      <c r="AC4" s="115">
        <v>36</v>
      </c>
      <c r="AD4" s="116">
        <f>SUM(AB4:AC4)</f>
        <v>126</v>
      </c>
      <c r="AE4" s="3"/>
      <c r="AF4" s="3"/>
      <c r="AG4" s="3"/>
    </row>
    <row r="5" spans="1:1024" s="3" customFormat="1" ht="48.75" customHeight="1">
      <c r="A5" s="117" t="s">
        <v>25</v>
      </c>
      <c r="B5" s="5" t="s">
        <v>24</v>
      </c>
      <c r="C5" s="4">
        <v>2</v>
      </c>
      <c r="D5" s="6">
        <v>2</v>
      </c>
      <c r="E5" s="6">
        <v>20</v>
      </c>
      <c r="F5" s="6">
        <v>0</v>
      </c>
      <c r="G5" s="6">
        <v>0</v>
      </c>
      <c r="H5" s="6">
        <v>0</v>
      </c>
      <c r="I5" s="6">
        <v>25</v>
      </c>
      <c r="J5" s="6">
        <v>0</v>
      </c>
      <c r="K5" s="6">
        <v>0</v>
      </c>
      <c r="L5" s="6">
        <v>60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60</v>
      </c>
      <c r="W5" s="6">
        <v>0</v>
      </c>
      <c r="X5" s="6">
        <v>0</v>
      </c>
      <c r="Y5" s="6">
        <v>0</v>
      </c>
      <c r="Z5" s="6">
        <v>5</v>
      </c>
      <c r="AA5" s="6">
        <v>0</v>
      </c>
      <c r="AB5" s="6">
        <f>SUM(E5:AA5)</f>
        <v>170</v>
      </c>
      <c r="AC5" s="7">
        <v>82</v>
      </c>
      <c r="AD5" s="87">
        <v>252</v>
      </c>
    </row>
    <row r="6" spans="1:1024" s="3" customFormat="1" ht="57" customHeight="1" thickBot="1">
      <c r="A6" s="25" t="s">
        <v>47</v>
      </c>
      <c r="B6" s="118" t="s">
        <v>26</v>
      </c>
      <c r="C6" s="27">
        <v>1</v>
      </c>
      <c r="D6" s="28">
        <v>3</v>
      </c>
      <c r="E6" s="28">
        <v>5</v>
      </c>
      <c r="F6" s="28">
        <v>0</v>
      </c>
      <c r="G6" s="28">
        <v>60</v>
      </c>
      <c r="H6" s="28">
        <v>0</v>
      </c>
      <c r="I6" s="28">
        <v>25</v>
      </c>
      <c r="J6" s="28">
        <v>0</v>
      </c>
      <c r="K6" s="28">
        <v>60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60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119">
        <f>SUM(E6:AA6)</f>
        <v>210</v>
      </c>
      <c r="AC6" s="120">
        <v>124</v>
      </c>
      <c r="AD6" s="121">
        <v>334</v>
      </c>
    </row>
    <row r="10" spans="1:1024">
      <c r="T10" s="8"/>
    </row>
  </sheetData>
  <mergeCells count="1">
    <mergeCell ref="A1:AD1"/>
  </mergeCells>
  <pageMargins left="0.47222222222222199" right="0.47222222222222199" top="0.73750000000000004" bottom="0.73750000000000004" header="0.47222222222222199" footer="0.47222222222222199"/>
  <pageSetup paperSize="9" orientation="landscape" useFirstPageNumber="1" r:id="rId1"/>
  <headerFooter>
    <oddHeader>&amp;C&amp;"Times New Roman,Normál"&amp;12&amp;A</oddHeader>
    <oddFooter>&amp;C&amp;"Times New Roman,Normál"&amp;12Oldal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1"/>
  <sheetViews>
    <sheetView tabSelected="1" zoomScale="70" zoomScaleNormal="70" zoomScalePageLayoutView="24" workbookViewId="0">
      <selection activeCell="AJ8" sqref="AJ8"/>
    </sheetView>
  </sheetViews>
  <sheetFormatPr defaultRowHeight="12.75"/>
  <cols>
    <col min="1" max="1" width="27.42578125" customWidth="1"/>
    <col min="2" max="2" width="9.85546875" bestFit="1" customWidth="1"/>
    <col min="3" max="3" width="13.140625" bestFit="1" customWidth="1"/>
    <col min="4" max="4" width="10.7109375" customWidth="1"/>
    <col min="5" max="5" width="8.85546875" customWidth="1"/>
    <col min="6" max="6" width="7.28515625" bestFit="1" customWidth="1"/>
    <col min="8" max="8" width="8.85546875" bestFit="1" customWidth="1"/>
    <col min="9" max="9" width="11.7109375" bestFit="1" customWidth="1"/>
    <col min="10" max="11" width="9.5703125" bestFit="1" customWidth="1"/>
    <col min="12" max="12" width="9.42578125" bestFit="1" customWidth="1"/>
    <col min="13" max="13" width="10.5703125" bestFit="1" customWidth="1"/>
    <col min="14" max="14" width="9.42578125" bestFit="1" customWidth="1"/>
    <col min="15" max="15" width="5.28515625" bestFit="1" customWidth="1"/>
    <col min="16" max="16" width="7.42578125" bestFit="1" customWidth="1"/>
    <col min="17" max="17" width="8.140625" bestFit="1" customWidth="1"/>
    <col min="18" max="18" width="6.140625" bestFit="1" customWidth="1"/>
    <col min="19" max="19" width="8.5703125" bestFit="1" customWidth="1"/>
    <col min="20" max="20" width="11.85546875" bestFit="1" customWidth="1"/>
    <col min="22" max="22" width="10.42578125" customWidth="1"/>
    <col min="23" max="23" width="9.28515625" bestFit="1" customWidth="1"/>
    <col min="24" max="24" width="7.42578125" bestFit="1" customWidth="1"/>
    <col min="25" max="25" width="8.5703125" bestFit="1" customWidth="1"/>
    <col min="26" max="26" width="12.42578125" bestFit="1" customWidth="1"/>
    <col min="27" max="27" width="8.7109375" bestFit="1" customWidth="1"/>
    <col min="28" max="28" width="10.140625" bestFit="1" customWidth="1"/>
    <col min="29" max="29" width="4.85546875" customWidth="1"/>
    <col min="30" max="30" width="14.42578125" customWidth="1"/>
    <col min="31" max="1025" width="11.5703125"/>
  </cols>
  <sheetData>
    <row r="1" spans="1:1024" s="9" customFormat="1" ht="26.85" customHeight="1" thickBot="1">
      <c r="A1" s="142" t="s">
        <v>27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D1" s="65"/>
      <c r="AMB1"/>
      <c r="AMC1"/>
      <c r="AMD1"/>
      <c r="AME1"/>
      <c r="AMF1"/>
      <c r="AMG1"/>
      <c r="AMH1"/>
      <c r="AMI1"/>
      <c r="AMJ1"/>
    </row>
    <row r="2" spans="1:1024" ht="27.75" customHeight="1" thickBot="1">
      <c r="A2" s="103"/>
      <c r="B2" s="104"/>
      <c r="C2" s="105"/>
      <c r="D2" s="108"/>
      <c r="E2" s="106">
        <v>1</v>
      </c>
      <c r="F2" s="107">
        <v>2</v>
      </c>
      <c r="G2" s="107">
        <v>3</v>
      </c>
      <c r="H2" s="107">
        <v>4</v>
      </c>
      <c r="I2" s="107">
        <v>5</v>
      </c>
      <c r="J2" s="107">
        <v>6</v>
      </c>
      <c r="K2" s="107">
        <v>7</v>
      </c>
      <c r="L2" s="107">
        <v>8</v>
      </c>
      <c r="M2" s="107">
        <v>9</v>
      </c>
      <c r="N2" s="107">
        <v>10</v>
      </c>
      <c r="O2" s="107">
        <v>11</v>
      </c>
      <c r="P2" s="107">
        <v>12</v>
      </c>
      <c r="Q2" s="107">
        <v>13</v>
      </c>
      <c r="R2" s="107">
        <v>14</v>
      </c>
      <c r="S2" s="107">
        <v>15</v>
      </c>
      <c r="T2" s="107">
        <v>16</v>
      </c>
      <c r="U2" s="107">
        <v>17</v>
      </c>
      <c r="V2" s="107">
        <v>18</v>
      </c>
      <c r="W2" s="107">
        <v>19</v>
      </c>
      <c r="X2" s="107">
        <v>20</v>
      </c>
      <c r="Y2" s="109">
        <v>21</v>
      </c>
      <c r="Z2" s="110" t="s">
        <v>1</v>
      </c>
      <c r="AA2" s="111" t="s">
        <v>2</v>
      </c>
      <c r="AB2" s="112" t="s">
        <v>3</v>
      </c>
      <c r="AD2" s="143" t="s">
        <v>45</v>
      </c>
    </row>
    <row r="3" spans="1:1024" ht="39" thickBot="1">
      <c r="A3" s="19" t="s">
        <v>4</v>
      </c>
      <c r="B3" s="20" t="s">
        <v>5</v>
      </c>
      <c r="C3" s="47" t="s">
        <v>6</v>
      </c>
      <c r="D3" s="48" t="s">
        <v>7</v>
      </c>
      <c r="E3" s="23" t="s">
        <v>52</v>
      </c>
      <c r="F3" s="22" t="s">
        <v>28</v>
      </c>
      <c r="G3" s="23" t="s">
        <v>10</v>
      </c>
      <c r="H3" s="22" t="s">
        <v>29</v>
      </c>
      <c r="I3" s="23" t="s">
        <v>30</v>
      </c>
      <c r="J3" s="23" t="s">
        <v>13</v>
      </c>
      <c r="K3" s="22" t="s">
        <v>14</v>
      </c>
      <c r="L3" s="22" t="s">
        <v>31</v>
      </c>
      <c r="M3" s="23" t="s">
        <v>15</v>
      </c>
      <c r="N3" s="23" t="s">
        <v>16</v>
      </c>
      <c r="O3" s="22" t="s">
        <v>17</v>
      </c>
      <c r="P3" s="24" t="s">
        <v>18</v>
      </c>
      <c r="Q3" s="23" t="s">
        <v>51</v>
      </c>
      <c r="R3" s="22" t="s">
        <v>11</v>
      </c>
      <c r="S3" s="22" t="s">
        <v>23</v>
      </c>
      <c r="T3" s="21" t="s">
        <v>20</v>
      </c>
      <c r="U3" s="23" t="s">
        <v>10</v>
      </c>
      <c r="V3" s="23" t="s">
        <v>50</v>
      </c>
      <c r="W3" s="23" t="s">
        <v>22</v>
      </c>
      <c r="X3" s="23" t="s">
        <v>18</v>
      </c>
      <c r="Y3" s="31" t="s">
        <v>23</v>
      </c>
      <c r="Z3" s="41"/>
      <c r="AA3" s="42"/>
      <c r="AB3" s="43"/>
      <c r="AD3" s="144"/>
    </row>
    <row r="4" spans="1:1024" ht="30.75">
      <c r="A4" s="13" t="s">
        <v>32</v>
      </c>
      <c r="B4" s="14" t="s">
        <v>33</v>
      </c>
      <c r="C4" s="15">
        <v>1</v>
      </c>
      <c r="D4" s="16">
        <v>1</v>
      </c>
      <c r="E4" s="17">
        <v>0</v>
      </c>
      <c r="F4" s="17">
        <v>0</v>
      </c>
      <c r="G4" s="17">
        <v>60</v>
      </c>
      <c r="H4" s="17">
        <v>0</v>
      </c>
      <c r="I4" s="17">
        <v>30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32">
        <v>0</v>
      </c>
      <c r="Z4" s="44">
        <f>SUM(E4:Y4)</f>
        <v>90</v>
      </c>
      <c r="AA4" s="45">
        <v>14</v>
      </c>
      <c r="AB4" s="46">
        <v>104</v>
      </c>
      <c r="AD4" s="63"/>
    </row>
    <row r="5" spans="1:1024" ht="30.75">
      <c r="A5" s="18" t="s">
        <v>42</v>
      </c>
      <c r="B5" s="10" t="s">
        <v>33</v>
      </c>
      <c r="C5" s="4">
        <v>2</v>
      </c>
      <c r="D5" s="6">
        <v>2</v>
      </c>
      <c r="E5" s="11">
        <v>3</v>
      </c>
      <c r="F5" s="11">
        <v>0</v>
      </c>
      <c r="G5" s="11">
        <v>60</v>
      </c>
      <c r="H5" s="11">
        <v>0</v>
      </c>
      <c r="I5" s="11">
        <v>0</v>
      </c>
      <c r="J5" s="11">
        <v>60</v>
      </c>
      <c r="K5" s="11">
        <v>30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6</v>
      </c>
      <c r="W5" s="11">
        <v>0</v>
      </c>
      <c r="X5" s="11">
        <v>0</v>
      </c>
      <c r="Y5" s="33">
        <v>0</v>
      </c>
      <c r="Z5" s="35">
        <f>SUM(E5:Y5)</f>
        <v>159</v>
      </c>
      <c r="AA5" s="39">
        <v>14</v>
      </c>
      <c r="AB5" s="36">
        <v>173</v>
      </c>
      <c r="AD5" s="61"/>
    </row>
    <row r="6" spans="1:1024" ht="30.75">
      <c r="A6" s="50" t="s">
        <v>34</v>
      </c>
      <c r="B6" s="51" t="s">
        <v>33</v>
      </c>
      <c r="C6" s="52">
        <v>3</v>
      </c>
      <c r="D6" s="53">
        <v>3</v>
      </c>
      <c r="E6" s="54">
        <v>0</v>
      </c>
      <c r="F6" s="54">
        <v>0</v>
      </c>
      <c r="G6" s="54">
        <v>60</v>
      </c>
      <c r="H6" s="54">
        <v>0</v>
      </c>
      <c r="I6" s="54">
        <v>0</v>
      </c>
      <c r="J6" s="54">
        <v>0</v>
      </c>
      <c r="K6" s="54">
        <v>30</v>
      </c>
      <c r="L6" s="54">
        <v>60</v>
      </c>
      <c r="M6" s="54">
        <v>15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6</v>
      </c>
      <c r="W6" s="54">
        <v>0</v>
      </c>
      <c r="X6" s="54">
        <v>0</v>
      </c>
      <c r="Y6" s="55">
        <v>0</v>
      </c>
      <c r="Z6" s="56">
        <f>SUM(G6:Y6)</f>
        <v>171</v>
      </c>
      <c r="AA6" s="57">
        <v>10</v>
      </c>
      <c r="AB6" s="58">
        <v>181</v>
      </c>
      <c r="AD6" s="68">
        <v>100.35</v>
      </c>
    </row>
    <row r="7" spans="1:1024" ht="30.75">
      <c r="A7" s="59" t="s">
        <v>43</v>
      </c>
      <c r="B7" s="60" t="s">
        <v>33</v>
      </c>
      <c r="C7" s="52">
        <v>4</v>
      </c>
      <c r="D7" s="53">
        <v>4</v>
      </c>
      <c r="E7" s="54">
        <v>3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30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60</v>
      </c>
      <c r="V7" s="54">
        <v>0</v>
      </c>
      <c r="W7" s="54">
        <v>60</v>
      </c>
      <c r="X7" s="54">
        <v>0</v>
      </c>
      <c r="Y7" s="55">
        <v>0</v>
      </c>
      <c r="Z7" s="56">
        <f>SUM(E7:Y7)</f>
        <v>153</v>
      </c>
      <c r="AA7" s="57">
        <v>58</v>
      </c>
      <c r="AB7" s="58">
        <v>211</v>
      </c>
      <c r="AD7" s="67">
        <v>99</v>
      </c>
    </row>
    <row r="8" spans="1:1024" ht="46.5" thickBot="1">
      <c r="A8" s="25" t="s">
        <v>44</v>
      </c>
      <c r="B8" s="26" t="s">
        <v>33</v>
      </c>
      <c r="C8" s="27">
        <v>5</v>
      </c>
      <c r="D8" s="28">
        <v>5</v>
      </c>
      <c r="E8" s="29">
        <v>5</v>
      </c>
      <c r="F8" s="29">
        <v>0</v>
      </c>
      <c r="G8" s="29">
        <v>60</v>
      </c>
      <c r="H8" s="29">
        <v>0</v>
      </c>
      <c r="I8" s="29">
        <v>0</v>
      </c>
      <c r="J8" s="29">
        <v>0</v>
      </c>
      <c r="K8" s="29">
        <v>90</v>
      </c>
      <c r="L8" s="29">
        <v>60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60</v>
      </c>
      <c r="T8" s="29">
        <v>0</v>
      </c>
      <c r="U8" s="29">
        <v>0</v>
      </c>
      <c r="V8" s="29">
        <v>6</v>
      </c>
      <c r="W8" s="29">
        <v>0</v>
      </c>
      <c r="X8" s="29">
        <v>0</v>
      </c>
      <c r="Y8" s="34">
        <v>0</v>
      </c>
      <c r="Z8" s="37">
        <f>SUM(E8:Y8)</f>
        <v>281</v>
      </c>
      <c r="AA8" s="40">
        <v>40</v>
      </c>
      <c r="AB8" s="38">
        <v>321</v>
      </c>
      <c r="AD8" s="62"/>
    </row>
    <row r="9" spans="1:1024">
      <c r="A9" s="12"/>
    </row>
    <row r="10" spans="1:1024">
      <c r="A10" s="12"/>
    </row>
    <row r="11" spans="1:1024">
      <c r="A11" s="12"/>
    </row>
  </sheetData>
  <mergeCells count="2">
    <mergeCell ref="A1:AB1"/>
    <mergeCell ref="AD2:AD3"/>
  </mergeCells>
  <pageMargins left="0.25" right="0.25" top="0.75" bottom="0.75" header="0.3" footer="0.3"/>
  <pageSetup paperSize="9" scale="80" firstPageNumber="0" orientation="landscape" r:id="rId1"/>
  <headerFooter>
    <oddHeader>&amp;C&amp;"Times New Roman,Normál"&amp;12&amp;A</oddHeader>
    <oddFooter>&amp;C&amp;"Times New Roman,Normál"&amp;12Oldal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3"/>
  <sheetViews>
    <sheetView view="pageBreakPreview" zoomScale="60" zoomScaleNormal="75" zoomScalePageLayoutView="54" workbookViewId="0">
      <selection activeCell="F39" sqref="F39"/>
    </sheetView>
  </sheetViews>
  <sheetFormatPr defaultRowHeight="12.75"/>
  <cols>
    <col min="1" max="1" width="51" customWidth="1"/>
    <col min="2" max="2" width="11.5703125"/>
    <col min="3" max="3" width="14.85546875" customWidth="1"/>
    <col min="4" max="4" width="11.85546875" customWidth="1"/>
    <col min="5" max="5" width="9.42578125" bestFit="1" customWidth="1"/>
    <col min="6" max="6" width="8.42578125" bestFit="1" customWidth="1"/>
    <col min="7" max="9" width="11.5703125"/>
    <col min="10" max="10" width="15.5703125" bestFit="1" customWidth="1"/>
    <col min="11" max="11" width="9" bestFit="1" customWidth="1"/>
    <col min="12" max="12" width="14.7109375" bestFit="1" customWidth="1"/>
    <col min="13" max="13" width="10.85546875" bestFit="1" customWidth="1"/>
    <col min="14" max="14" width="7.28515625" bestFit="1" customWidth="1"/>
    <col min="15" max="15" width="10.85546875" bestFit="1" customWidth="1"/>
    <col min="16" max="16" width="11.5703125"/>
    <col min="17" max="17" width="9" bestFit="1" customWidth="1"/>
    <col min="18" max="22" width="11.5703125"/>
    <col min="23" max="23" width="14.7109375" bestFit="1" customWidth="1"/>
    <col min="24" max="27" width="11.5703125"/>
    <col min="28" max="28" width="7.28515625" style="70" customWidth="1"/>
    <col min="29" max="29" width="19.7109375" customWidth="1"/>
    <col min="30" max="30" width="17.28515625" customWidth="1"/>
    <col min="31" max="1025" width="11.5703125"/>
  </cols>
  <sheetData>
    <row r="1" spans="1:1024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</row>
    <row r="2" spans="1:1024" s="9" customFormat="1" ht="26.85" customHeight="1" thickBot="1">
      <c r="A2" s="142" t="s">
        <v>35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77"/>
      <c r="AC2" s="65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58.5" customHeight="1" thickBot="1">
      <c r="A3" s="103"/>
      <c r="B3" s="104"/>
      <c r="C3" s="105"/>
      <c r="D3" s="106">
        <v>1</v>
      </c>
      <c r="E3" s="107">
        <v>2</v>
      </c>
      <c r="F3" s="107">
        <v>3</v>
      </c>
      <c r="G3" s="107">
        <v>4</v>
      </c>
      <c r="H3" s="107">
        <v>5</v>
      </c>
      <c r="I3" s="107">
        <v>6</v>
      </c>
      <c r="J3" s="107">
        <v>7</v>
      </c>
      <c r="K3" s="107">
        <v>8</v>
      </c>
      <c r="L3" s="107">
        <v>9</v>
      </c>
      <c r="M3" s="107">
        <v>10</v>
      </c>
      <c r="N3" s="107">
        <v>11</v>
      </c>
      <c r="O3" s="107">
        <v>12</v>
      </c>
      <c r="P3" s="107">
        <v>13</v>
      </c>
      <c r="Q3" s="107">
        <v>14</v>
      </c>
      <c r="R3" s="107">
        <v>15</v>
      </c>
      <c r="S3" s="107">
        <v>16</v>
      </c>
      <c r="T3" s="107">
        <v>17</v>
      </c>
      <c r="U3" s="107">
        <v>18</v>
      </c>
      <c r="V3" s="107">
        <v>19</v>
      </c>
      <c r="W3" s="107">
        <v>20</v>
      </c>
      <c r="X3" s="107">
        <v>21</v>
      </c>
      <c r="Y3" s="107" t="s">
        <v>1</v>
      </c>
      <c r="Z3" s="111" t="s">
        <v>2</v>
      </c>
      <c r="AA3" s="109" t="s">
        <v>3</v>
      </c>
      <c r="AC3" s="64" t="s">
        <v>45</v>
      </c>
      <c r="AD3" s="64" t="s">
        <v>49</v>
      </c>
    </row>
    <row r="4" spans="1:1024" ht="34.15" customHeight="1">
      <c r="A4" s="94" t="s">
        <v>4</v>
      </c>
      <c r="B4" s="95" t="s">
        <v>5</v>
      </c>
      <c r="C4" s="96" t="s">
        <v>36</v>
      </c>
      <c r="D4" s="97" t="s">
        <v>48</v>
      </c>
      <c r="E4" s="98" t="s">
        <v>37</v>
      </c>
      <c r="F4" s="99" t="s">
        <v>38</v>
      </c>
      <c r="G4" s="98" t="s">
        <v>39</v>
      </c>
      <c r="H4" s="99" t="s">
        <v>30</v>
      </c>
      <c r="I4" s="99" t="s">
        <v>13</v>
      </c>
      <c r="J4" s="98" t="s">
        <v>40</v>
      </c>
      <c r="K4" s="98" t="s">
        <v>11</v>
      </c>
      <c r="L4" s="99" t="s">
        <v>15</v>
      </c>
      <c r="M4" s="99" t="s">
        <v>41</v>
      </c>
      <c r="N4" s="98" t="s">
        <v>17</v>
      </c>
      <c r="O4" s="100" t="s">
        <v>18</v>
      </c>
      <c r="P4" s="99" t="s">
        <v>19</v>
      </c>
      <c r="Q4" s="98" t="s">
        <v>11</v>
      </c>
      <c r="R4" s="98" t="s">
        <v>23</v>
      </c>
      <c r="S4" s="99" t="s">
        <v>10</v>
      </c>
      <c r="T4" s="99" t="s">
        <v>21</v>
      </c>
      <c r="U4" s="99" t="s">
        <v>22</v>
      </c>
      <c r="V4" s="97" t="s">
        <v>23</v>
      </c>
      <c r="W4" s="97" t="s">
        <v>15</v>
      </c>
      <c r="X4" s="97" t="s">
        <v>23</v>
      </c>
      <c r="Y4" s="101"/>
      <c r="Z4" s="113"/>
      <c r="AA4" s="102"/>
      <c r="AC4" s="49"/>
      <c r="AD4" s="49"/>
    </row>
    <row r="5" spans="1:1024" ht="40.9" customHeight="1">
      <c r="A5" s="82" t="s">
        <v>53</v>
      </c>
      <c r="B5" s="71" t="s">
        <v>35</v>
      </c>
      <c r="C5" s="72">
        <v>1</v>
      </c>
      <c r="D5" s="73">
        <v>60</v>
      </c>
      <c r="E5" s="73">
        <v>0</v>
      </c>
      <c r="F5" s="73">
        <v>0</v>
      </c>
      <c r="G5" s="73">
        <v>0</v>
      </c>
      <c r="H5" s="73">
        <v>0</v>
      </c>
      <c r="I5" s="73">
        <v>0</v>
      </c>
      <c r="J5" s="73">
        <v>0</v>
      </c>
      <c r="K5" s="73">
        <v>0</v>
      </c>
      <c r="L5" s="73">
        <v>0</v>
      </c>
      <c r="M5" s="73">
        <v>0</v>
      </c>
      <c r="N5" s="73">
        <v>0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6</v>
      </c>
      <c r="U5" s="73">
        <v>0</v>
      </c>
      <c r="V5" s="73">
        <v>0</v>
      </c>
      <c r="W5" s="73">
        <v>0</v>
      </c>
      <c r="X5" s="73">
        <v>0</v>
      </c>
      <c r="Y5" s="73">
        <v>66</v>
      </c>
      <c r="Z5" s="74">
        <v>52</v>
      </c>
      <c r="AA5" s="83">
        <f>SUM(Y5:Z5)</f>
        <v>118</v>
      </c>
      <c r="AC5" s="75"/>
      <c r="AD5" s="81">
        <v>100.7</v>
      </c>
    </row>
    <row r="6" spans="1:1024" ht="37.35" customHeight="1">
      <c r="A6" s="59" t="s">
        <v>54</v>
      </c>
      <c r="B6" s="51" t="s">
        <v>35</v>
      </c>
      <c r="C6" s="52">
        <v>2</v>
      </c>
      <c r="D6" s="53">
        <v>60</v>
      </c>
      <c r="E6" s="53">
        <v>0</v>
      </c>
      <c r="F6" s="53">
        <v>0</v>
      </c>
      <c r="G6" s="53">
        <v>0</v>
      </c>
      <c r="H6" s="53">
        <v>0</v>
      </c>
      <c r="I6" s="53">
        <v>60</v>
      </c>
      <c r="J6" s="53">
        <v>30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60</v>
      </c>
      <c r="S6" s="53">
        <v>0</v>
      </c>
      <c r="T6" s="53">
        <v>6</v>
      </c>
      <c r="U6" s="53">
        <v>0</v>
      </c>
      <c r="V6" s="53">
        <v>0</v>
      </c>
      <c r="W6" s="53">
        <v>0</v>
      </c>
      <c r="X6" s="53">
        <v>0</v>
      </c>
      <c r="Y6" s="53">
        <f t="shared" ref="Y6:Y11" si="0">SUM(D6:X6)</f>
        <v>216</v>
      </c>
      <c r="Z6" s="66">
        <v>4</v>
      </c>
      <c r="AA6" s="84">
        <v>220</v>
      </c>
      <c r="AC6" s="67">
        <v>100</v>
      </c>
      <c r="AD6" s="79"/>
    </row>
    <row r="7" spans="1:1024" ht="37.35" customHeight="1">
      <c r="A7" s="82" t="s">
        <v>55</v>
      </c>
      <c r="B7" s="85" t="s">
        <v>35</v>
      </c>
      <c r="C7" s="72">
        <v>3</v>
      </c>
      <c r="D7" s="73">
        <v>6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30</v>
      </c>
      <c r="K7" s="73">
        <v>0</v>
      </c>
      <c r="L7" s="73">
        <v>60</v>
      </c>
      <c r="M7" s="73">
        <v>0</v>
      </c>
      <c r="N7" s="73">
        <v>60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16</v>
      </c>
      <c r="U7" s="73">
        <v>0</v>
      </c>
      <c r="V7" s="73">
        <v>0</v>
      </c>
      <c r="W7" s="73">
        <v>0</v>
      </c>
      <c r="X7" s="73">
        <v>0</v>
      </c>
      <c r="Y7" s="85">
        <f t="shared" si="0"/>
        <v>172</v>
      </c>
      <c r="Z7" s="74">
        <v>80</v>
      </c>
      <c r="AA7" s="86">
        <v>252</v>
      </c>
      <c r="AC7" s="75"/>
      <c r="AD7" s="78">
        <v>99.35</v>
      </c>
    </row>
    <row r="8" spans="1:1024" ht="37.35" customHeight="1">
      <c r="A8" s="30" t="s">
        <v>56</v>
      </c>
      <c r="B8" s="10" t="s">
        <v>35</v>
      </c>
      <c r="C8" s="4">
        <v>4</v>
      </c>
      <c r="D8" s="6">
        <v>1</v>
      </c>
      <c r="E8" s="6">
        <v>0</v>
      </c>
      <c r="F8" s="6">
        <v>0</v>
      </c>
      <c r="G8" s="6">
        <v>0</v>
      </c>
      <c r="H8" s="6">
        <v>60</v>
      </c>
      <c r="I8" s="6">
        <v>0</v>
      </c>
      <c r="J8" s="6">
        <v>0</v>
      </c>
      <c r="K8" s="6">
        <v>0</v>
      </c>
      <c r="L8" s="6">
        <v>15</v>
      </c>
      <c r="M8" s="6">
        <v>0</v>
      </c>
      <c r="N8" s="6">
        <v>60</v>
      </c>
      <c r="O8" s="6">
        <v>0</v>
      </c>
      <c r="P8" s="6">
        <v>0</v>
      </c>
      <c r="Q8" s="6">
        <v>0</v>
      </c>
      <c r="R8" s="6">
        <v>0</v>
      </c>
      <c r="S8" s="6">
        <v>60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f t="shared" si="0"/>
        <v>196</v>
      </c>
      <c r="Z8" s="69">
        <v>98</v>
      </c>
      <c r="AA8" s="87">
        <v>294</v>
      </c>
      <c r="AC8" s="49"/>
      <c r="AD8" s="79"/>
    </row>
    <row r="9" spans="1:1024" ht="46.9" customHeight="1">
      <c r="A9" s="30" t="s">
        <v>57</v>
      </c>
      <c r="B9" s="10" t="s">
        <v>35</v>
      </c>
      <c r="C9" s="4">
        <v>5</v>
      </c>
      <c r="D9" s="6">
        <v>14</v>
      </c>
      <c r="E9" s="6">
        <v>0</v>
      </c>
      <c r="F9" s="6">
        <v>0</v>
      </c>
      <c r="G9" s="6">
        <v>0</v>
      </c>
      <c r="H9" s="6">
        <v>0</v>
      </c>
      <c r="I9" s="6">
        <v>60</v>
      </c>
      <c r="J9" s="6">
        <v>0</v>
      </c>
      <c r="K9" s="6">
        <v>0</v>
      </c>
      <c r="L9" s="6">
        <v>0</v>
      </c>
      <c r="M9" s="6">
        <v>0</v>
      </c>
      <c r="N9" s="6">
        <v>60</v>
      </c>
      <c r="O9" s="6">
        <v>0</v>
      </c>
      <c r="P9" s="6">
        <v>0</v>
      </c>
      <c r="Q9" s="6">
        <v>0</v>
      </c>
      <c r="R9" s="6">
        <v>0</v>
      </c>
      <c r="S9" s="6">
        <v>60</v>
      </c>
      <c r="T9" s="6">
        <v>6</v>
      </c>
      <c r="U9" s="6">
        <v>0</v>
      </c>
      <c r="V9" s="6">
        <v>0</v>
      </c>
      <c r="W9" s="6">
        <v>0</v>
      </c>
      <c r="X9" s="6">
        <v>0</v>
      </c>
      <c r="Y9" s="6">
        <f t="shared" si="0"/>
        <v>200</v>
      </c>
      <c r="Z9" s="69">
        <v>96</v>
      </c>
      <c r="AA9" s="87">
        <v>296</v>
      </c>
      <c r="AC9" s="49"/>
      <c r="AD9" s="79"/>
    </row>
    <row r="10" spans="1:1024" ht="46.9" customHeight="1">
      <c r="A10" s="30" t="s">
        <v>58</v>
      </c>
      <c r="B10" s="10" t="s">
        <v>35</v>
      </c>
      <c r="C10" s="4">
        <v>6</v>
      </c>
      <c r="D10" s="6">
        <v>0</v>
      </c>
      <c r="E10" s="6">
        <v>0</v>
      </c>
      <c r="F10" s="6">
        <v>0</v>
      </c>
      <c r="G10" s="6">
        <v>0</v>
      </c>
      <c r="H10" s="6">
        <v>30</v>
      </c>
      <c r="I10" s="6">
        <v>0</v>
      </c>
      <c r="J10" s="6">
        <v>30</v>
      </c>
      <c r="K10" s="6">
        <v>0</v>
      </c>
      <c r="L10" s="6">
        <v>15</v>
      </c>
      <c r="M10" s="6">
        <v>0</v>
      </c>
      <c r="N10" s="6">
        <v>60</v>
      </c>
      <c r="O10" s="6">
        <v>0</v>
      </c>
      <c r="P10" s="6">
        <v>0</v>
      </c>
      <c r="Q10" s="6">
        <v>100</v>
      </c>
      <c r="R10" s="6">
        <v>0</v>
      </c>
      <c r="S10" s="6">
        <v>60</v>
      </c>
      <c r="T10" s="6">
        <v>6</v>
      </c>
      <c r="U10" s="6">
        <v>0</v>
      </c>
      <c r="V10" s="6">
        <v>0</v>
      </c>
      <c r="W10" s="6">
        <v>0</v>
      </c>
      <c r="X10" s="6">
        <v>0</v>
      </c>
      <c r="Y10" s="6">
        <f t="shared" si="0"/>
        <v>301</v>
      </c>
      <c r="Z10" s="69">
        <v>82</v>
      </c>
      <c r="AA10" s="87">
        <v>383</v>
      </c>
      <c r="AC10" s="49"/>
      <c r="AD10" s="79"/>
    </row>
    <row r="11" spans="1:1024" ht="46.9" customHeight="1" thickBot="1">
      <c r="A11" s="88" t="s">
        <v>59</v>
      </c>
      <c r="B11" s="89" t="s">
        <v>35</v>
      </c>
      <c r="C11" s="90">
        <v>7</v>
      </c>
      <c r="D11" s="91">
        <v>0</v>
      </c>
      <c r="E11" s="91">
        <v>60</v>
      </c>
      <c r="F11" s="91">
        <v>0</v>
      </c>
      <c r="G11" s="91">
        <v>60</v>
      </c>
      <c r="H11" s="91">
        <v>90</v>
      </c>
      <c r="I11" s="91">
        <v>0</v>
      </c>
      <c r="J11" s="91">
        <v>30</v>
      </c>
      <c r="K11" s="91">
        <v>0</v>
      </c>
      <c r="L11" s="91">
        <v>60</v>
      </c>
      <c r="M11" s="91">
        <v>0</v>
      </c>
      <c r="N11" s="91">
        <v>60</v>
      </c>
      <c r="O11" s="91">
        <v>0</v>
      </c>
      <c r="P11" s="91">
        <v>0</v>
      </c>
      <c r="Q11" s="91">
        <v>0</v>
      </c>
      <c r="R11" s="91">
        <v>0</v>
      </c>
      <c r="S11" s="91">
        <v>60</v>
      </c>
      <c r="T11" s="91">
        <v>6</v>
      </c>
      <c r="U11" s="91">
        <v>0</v>
      </c>
      <c r="V11" s="91">
        <v>0</v>
      </c>
      <c r="W11" s="91">
        <v>40</v>
      </c>
      <c r="X11" s="91">
        <v>60</v>
      </c>
      <c r="Y11" s="91">
        <f t="shared" si="0"/>
        <v>526</v>
      </c>
      <c r="Z11" s="92">
        <v>168</v>
      </c>
      <c r="AA11" s="93">
        <v>694</v>
      </c>
      <c r="AC11" s="76"/>
      <c r="AD11" s="80">
        <v>98</v>
      </c>
    </row>
    <row r="13" spans="1:1024" hidden="1">
      <c r="Y13" t="e">
        <f ca="1">13:13</f>
        <v>#VALUE!</v>
      </c>
      <c r="Z13">
        <v>168</v>
      </c>
    </row>
  </sheetData>
  <mergeCells count="2">
    <mergeCell ref="A1:AA1"/>
    <mergeCell ref="A2:AA2"/>
  </mergeCells>
  <pageMargins left="0.25" right="0.25" top="0.75" bottom="0.75" header="0.3" footer="0.3"/>
  <pageSetup paperSize="9" scale="35" firstPageNumber="0" orientation="landscape" horizontalDpi="300" verticalDpi="300" r:id="rId1"/>
  <headerFooter>
    <oddHeader>&amp;C&amp;"Times New Roman,Normál"&amp;12&amp;A</oddHeader>
    <oddFooter>&amp;C&amp;"Times New Roman,Normál"&amp;12Oldal &amp;P</oddFooter>
  </headerFooter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A36A50</vt:lpstr>
      <vt:lpstr>A60A70</vt:lpstr>
      <vt:lpstr>B PÁLYA</vt:lpstr>
      <vt:lpstr>'B PÁLYA'!Nyomtatási_terület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Dravecz Ferenc</cp:lastModifiedBy>
  <cp:revision>8</cp:revision>
  <cp:lastPrinted>2020-10-04T17:12:42Z</cp:lastPrinted>
  <dcterms:created xsi:type="dcterms:W3CDTF">2020-09-29T12:13:47Z</dcterms:created>
  <dcterms:modified xsi:type="dcterms:W3CDTF">2020-10-05T16:49:47Z</dcterms:modified>
  <dc:language>hu-HU</dc:language>
</cp:coreProperties>
</file>