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1"/>
  </bookViews>
  <sheets>
    <sheet name="B" sheetId="1" r:id="rId1"/>
    <sheet name="A60, A70, A80" sheetId="2" r:id="rId2"/>
    <sheet name="A, A36, A50" sheetId="3" r:id="rId3"/>
  </sheets>
  <definedNames/>
  <calcPr fullCalcOnLoad="1"/>
</workbook>
</file>

<file path=xl/sharedStrings.xml><?xml version="1.0" encoding="utf-8"?>
<sst xmlns="http://schemas.openxmlformats.org/spreadsheetml/2006/main" count="285" uniqueCount="187">
  <si>
    <t>Helyezés</t>
  </si>
  <si>
    <t>CSAPAT</t>
  </si>
  <si>
    <t>Egyesület</t>
  </si>
  <si>
    <t>Csapattagok</t>
  </si>
  <si>
    <t>Időhiba I.</t>
  </si>
  <si>
    <t>Időhiba II.</t>
  </si>
  <si>
    <t>Időhiba III.</t>
  </si>
  <si>
    <t>Összes időhiba</t>
  </si>
  <si>
    <t>Összes feladathiba</t>
  </si>
  <si>
    <t>Összes hibapont</t>
  </si>
  <si>
    <t>4.</t>
  </si>
  <si>
    <t>5.</t>
  </si>
  <si>
    <t>6.</t>
  </si>
  <si>
    <t>B kategória</t>
  </si>
  <si>
    <t>7.</t>
  </si>
  <si>
    <t>8.</t>
  </si>
  <si>
    <t>9.</t>
  </si>
  <si>
    <t>10.</t>
  </si>
  <si>
    <t>11.</t>
  </si>
  <si>
    <t>I.</t>
  </si>
  <si>
    <t>II.</t>
  </si>
  <si>
    <t>III.</t>
  </si>
  <si>
    <t>I</t>
  </si>
  <si>
    <t>Össz:</t>
  </si>
  <si>
    <t>1.</t>
  </si>
  <si>
    <t>2.</t>
  </si>
  <si>
    <t>3.</t>
  </si>
  <si>
    <t>Bajnoki helyezés</t>
  </si>
  <si>
    <t>Tiszaújvárosi SC</t>
  </si>
  <si>
    <t>Kategória</t>
  </si>
  <si>
    <t>A70</t>
  </si>
  <si>
    <t>A60</t>
  </si>
  <si>
    <t>A60, A70, A80 kategória</t>
  </si>
  <si>
    <t>12.</t>
  </si>
  <si>
    <t>Budapest                          II. ker. TSZ</t>
  </si>
  <si>
    <t>VVV Turbócsigák</t>
  </si>
  <si>
    <t>Szögbelövők</t>
  </si>
  <si>
    <t>Szentesi Spartacus SZSE</t>
  </si>
  <si>
    <t>Kőbányai Barangolók SE</t>
  </si>
  <si>
    <t>MVM 2</t>
  </si>
  <si>
    <t>Szőke Tisza</t>
  </si>
  <si>
    <t>A, A36, A50 kategória</t>
  </si>
  <si>
    <t>A50</t>
  </si>
  <si>
    <t>Szentes Olivér</t>
  </si>
  <si>
    <t>9. Bokor</t>
  </si>
  <si>
    <t>MVM 5</t>
  </si>
  <si>
    <t>15. Bokor</t>
  </si>
  <si>
    <t>ERŐTERV-MVM4</t>
  </si>
  <si>
    <t>Mórocz Imre,                Volf István</t>
  </si>
  <si>
    <t>REZÉT III.</t>
  </si>
  <si>
    <t>Franczva László,           Gelányi Zoltán</t>
  </si>
  <si>
    <t>Microsec I.</t>
  </si>
  <si>
    <t>12. Kis mélyedés</t>
  </si>
  <si>
    <t>13. Bokor</t>
  </si>
  <si>
    <t>18. Horpadás</t>
  </si>
  <si>
    <t>7. Horpadás</t>
  </si>
  <si>
    <t>Farkas Ilona,                     Faragó János</t>
  </si>
  <si>
    <t>Kőbányai Barangolók 1.</t>
  </si>
  <si>
    <t>Eltájolók</t>
  </si>
  <si>
    <t>Kárpátok Őre</t>
  </si>
  <si>
    <t>Bóta Attila</t>
  </si>
  <si>
    <t>Farkas János,                  Tóth Éva,                         Nemes Éva,             Bánrévi Tamás</t>
  </si>
  <si>
    <t>Tiszagyöngye</t>
  </si>
  <si>
    <t>DEMETER</t>
  </si>
  <si>
    <t>Mátrai farkasok</t>
  </si>
  <si>
    <t>Szentes I.</t>
  </si>
  <si>
    <t>Marmota su amigo</t>
  </si>
  <si>
    <t>Tiszafa</t>
  </si>
  <si>
    <t>Fodor Péter,                Dr. Pavlovics György</t>
  </si>
  <si>
    <t>Eltájolók TSE, Zöldpont</t>
  </si>
  <si>
    <t>Albi,                        Béla,                       Páno</t>
  </si>
  <si>
    <t>Mátra TTS</t>
  </si>
  <si>
    <t>REZÉT SE</t>
  </si>
  <si>
    <t>MVM SE</t>
  </si>
  <si>
    <t>Barát László,        Bugyi Zsolt</t>
  </si>
  <si>
    <t>A36</t>
  </si>
  <si>
    <t>Bátorligeti Zsolt,    Rigó Dávid,           Reisz Péter</t>
  </si>
  <si>
    <t>Kárpát Egyesület</t>
  </si>
  <si>
    <t>23 fő</t>
  </si>
  <si>
    <t>Jakab Éva,          Szász Csaba</t>
  </si>
  <si>
    <t>1. Fenyő</t>
  </si>
  <si>
    <t>2. Horpadás</t>
  </si>
  <si>
    <t>3. "Zöld"pont</t>
  </si>
  <si>
    <t>4. Töltés</t>
  </si>
  <si>
    <t>5. Jellegfa-járás</t>
  </si>
  <si>
    <t>6. Távolságmérés (458 m)</t>
  </si>
  <si>
    <t>8. Bozót</t>
  </si>
  <si>
    <t>9. Jelleghatár (időmérő)</t>
  </si>
  <si>
    <t>10. Bokor</t>
  </si>
  <si>
    <t>11. Bokor</t>
  </si>
  <si>
    <t>12. Tisztás</t>
  </si>
  <si>
    <t>13. Szerkesztés</t>
  </si>
  <si>
    <t>14. Jelleghatár</t>
  </si>
  <si>
    <t>16. Kis mélyedés</t>
  </si>
  <si>
    <t>17. Tisztás széle</t>
  </si>
  <si>
    <t>18. Térképhiba (?)</t>
  </si>
  <si>
    <t>22. Emlékkő</t>
  </si>
  <si>
    <t>21. Horpadás</t>
  </si>
  <si>
    <t>20. Dombtető (időmérő)</t>
  </si>
  <si>
    <t>19. Bozót széle</t>
  </si>
  <si>
    <t>23. Kis kúp</t>
  </si>
  <si>
    <t>24. Hátrametszés</t>
  </si>
  <si>
    <t>25. Szabdalt terület</t>
  </si>
  <si>
    <t>25. Irányfésű</t>
  </si>
  <si>
    <t>Kokesz és Mici</t>
  </si>
  <si>
    <t>KŐBARKA</t>
  </si>
  <si>
    <t>Mozgóbója</t>
  </si>
  <si>
    <t>Dráva-Talpasok</t>
  </si>
  <si>
    <t>Szentes V.</t>
  </si>
  <si>
    <t>Dráva TSE</t>
  </si>
  <si>
    <t>Verdó István,                   Borbély József</t>
  </si>
  <si>
    <t>IBUSZ TE</t>
  </si>
  <si>
    <t>Horváth András,                          Tátrai Eszter,                       Dalos Mihály</t>
  </si>
  <si>
    <t>Komoróczki András,     Komoróczki Andrásné,   Szabó-Komoróczki Hanna</t>
  </si>
  <si>
    <t>1. Irányfésű</t>
  </si>
  <si>
    <t>2. Szabdalt terület</t>
  </si>
  <si>
    <t>3. Hátrametszés</t>
  </si>
  <si>
    <t>4. Kis kúp</t>
  </si>
  <si>
    <t>5. Emlékkő</t>
  </si>
  <si>
    <t>6. Dombtető (időmérő)</t>
  </si>
  <si>
    <t>7. Bozót széle</t>
  </si>
  <si>
    <t>8.Térképhiba (?)</t>
  </si>
  <si>
    <t>9. Tisztás széle</t>
  </si>
  <si>
    <t>10. Kis mélyedés</t>
  </si>
  <si>
    <t>11. Szerkesztés</t>
  </si>
  <si>
    <t>15. Jelleghatár (időmérő)</t>
  </si>
  <si>
    <t>14. Bokor</t>
  </si>
  <si>
    <t>16. Bozót</t>
  </si>
  <si>
    <t>18. Jellegfa-járás</t>
  </si>
  <si>
    <t>19. Töltés</t>
  </si>
  <si>
    <t>17. Távolságmérés (389 m)</t>
  </si>
  <si>
    <t>20. "Zöld"pont</t>
  </si>
  <si>
    <t>22. Fenyő</t>
  </si>
  <si>
    <t>Fornay Péter,                            Kozma Imre,                        Járai Béla</t>
  </si>
  <si>
    <t>Erdősuli</t>
  </si>
  <si>
    <t>Vas Zoltán</t>
  </si>
  <si>
    <t>Szentes II.</t>
  </si>
  <si>
    <t>Maci csapat</t>
  </si>
  <si>
    <t>Kavics</t>
  </si>
  <si>
    <t>Apa-fia</t>
  </si>
  <si>
    <t>Manguszták</t>
  </si>
  <si>
    <t>*</t>
  </si>
  <si>
    <t>Elhagyta a kartonját :(</t>
  </si>
  <si>
    <t>SZASZO</t>
  </si>
  <si>
    <t>IFU</t>
  </si>
  <si>
    <t>MACI</t>
  </si>
  <si>
    <t>Szabó Endre,                                          Dr. Hegedűs Nóra,                  Hegedűs Tibor</t>
  </si>
  <si>
    <t>Dobogó THE</t>
  </si>
  <si>
    <t>1. Nyiladék</t>
  </si>
  <si>
    <t>2. Vizes gödör</t>
  </si>
  <si>
    <t>3. Jelleghatár</t>
  </si>
  <si>
    <t>4. Jellegfa-járás</t>
  </si>
  <si>
    <t>5. Távolságmérés (389 m)</t>
  </si>
  <si>
    <t>6. Jellegfa</t>
  </si>
  <si>
    <t>7. Jelleghatár (időmérő)</t>
  </si>
  <si>
    <t>8. Bokor</t>
  </si>
  <si>
    <t>10. Jelleghatár</t>
  </si>
  <si>
    <t>13. Fenyő</t>
  </si>
  <si>
    <t>15. Bozót széle</t>
  </si>
  <si>
    <t>16. Dombtető (időmérő)</t>
  </si>
  <si>
    <t>17. Emlékkő</t>
  </si>
  <si>
    <t>19. Iránymérés (35 fok)</t>
  </si>
  <si>
    <t>20. Kis kúp</t>
  </si>
  <si>
    <t>21. Szabdalt terület</t>
  </si>
  <si>
    <t>22. Irányfésű</t>
  </si>
  <si>
    <t>26 fő</t>
  </si>
  <si>
    <t>9.*</t>
  </si>
  <si>
    <t>Dr. Kozubovics Dana,                     Batisheva Natalia</t>
  </si>
  <si>
    <t>-</t>
  </si>
  <si>
    <t>Kiss Eszter,           
Nyúl Mariann,                Hübner Luca</t>
  </si>
  <si>
    <t>Országos Középfokú Tájékozódási 
Túrabajnokság
 Középfokú A csoport</t>
  </si>
  <si>
    <t>Országos Középfokú Tájékozódási 
Túrabajnokság
 Középfokú B csoport</t>
  </si>
  <si>
    <t>Országos Középfokú Tájékozódási 
Túrabajnokság
Családi bajnokság</t>
  </si>
  <si>
    <t>Vályi-Nagy Károly,  
Kis Pista</t>
  </si>
  <si>
    <t>Kókai Péter,          
Mihályi Zsolt</t>
  </si>
  <si>
    <t>Magyar Lajos,           
Magyar Emőke</t>
  </si>
  <si>
    <t>Marx István,     
Marx Anna</t>
  </si>
  <si>
    <t>Németh Gábor,     
Németh Krisztina</t>
  </si>
  <si>
    <t>Jancsi Attila,      
Balog Árpád</t>
  </si>
  <si>
    <t>Nagy Mihály,           
Kanfi H. Imréné</t>
  </si>
  <si>
    <t>SZASZÓ</t>
  </si>
  <si>
    <t>Ugrin András,              
 Molnár Lili</t>
  </si>
  <si>
    <t>Kovács Kornél,   
Obenna Péter</t>
  </si>
  <si>
    <t>Varga F. Zoltán,             
Simon Ádám</t>
  </si>
  <si>
    <t>Viola Sz. István,         
 Viola Sz. Zorin,           
 Vajda Henrietta</t>
  </si>
  <si>
    <t>Szonda Ferenc,        
Szabó József,        
Szabó Józsefné,        
Gazdag Lászlóné</t>
  </si>
  <si>
    <t>Sipos György,               
Sipos Kende György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</si>
</sst>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1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0" xfId="0" applyFont="1" applyFill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0" xfId="0" applyFont="1" applyFill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0" fontId="49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textRotation="90"/>
    </xf>
    <xf numFmtId="0" fontId="0" fillId="0" borderId="37" xfId="0" applyFont="1" applyFill="1" applyBorder="1" applyAlignment="1">
      <alignment textRotation="90"/>
    </xf>
    <xf numFmtId="0" fontId="0" fillId="0" borderId="40" xfId="0" applyFill="1" applyBorder="1" applyAlignment="1">
      <alignment textRotation="90"/>
    </xf>
    <xf numFmtId="0" fontId="0" fillId="0" borderId="0" xfId="0" applyFont="1" applyFill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33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1" fillId="0" borderId="45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4" fillId="0" borderId="30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0" fillId="0" borderId="62" xfId="0" applyFont="1" applyFill="1" applyBorder="1" applyAlignment="1">
      <alignment textRotation="90"/>
    </xf>
    <xf numFmtId="0" fontId="4" fillId="0" borderId="42" xfId="0" applyFont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textRotation="90"/>
    </xf>
    <xf numFmtId="0" fontId="5" fillId="0" borderId="65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vertical="top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vertical="top" wrapText="1"/>
    </xf>
    <xf numFmtId="0" fontId="10" fillId="0" borderId="4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/>
    </xf>
    <xf numFmtId="0" fontId="4" fillId="0" borderId="46" xfId="0" applyFont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1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vertical="top" wrapText="1"/>
    </xf>
    <xf numFmtId="0" fontId="4" fillId="0" borderId="72" xfId="0" applyFont="1" applyFill="1" applyBorder="1" applyAlignment="1">
      <alignment horizontal="right"/>
    </xf>
    <xf numFmtId="0" fontId="4" fillId="0" borderId="69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10" fillId="0" borderId="75" xfId="0" applyFont="1" applyBorder="1" applyAlignment="1">
      <alignment horizontal="right"/>
    </xf>
    <xf numFmtId="0" fontId="10" fillId="0" borderId="70" xfId="0" applyFont="1" applyBorder="1" applyAlignment="1">
      <alignment horizontal="right"/>
    </xf>
    <xf numFmtId="0" fontId="10" fillId="0" borderId="76" xfId="0" applyFont="1" applyBorder="1" applyAlignment="1">
      <alignment horizontal="right"/>
    </xf>
    <xf numFmtId="0" fontId="10" fillId="0" borderId="77" xfId="0" applyFont="1" applyBorder="1" applyAlignment="1">
      <alignment horizontal="center" vertical="center"/>
    </xf>
    <xf numFmtId="0" fontId="5" fillId="22" borderId="78" xfId="0" applyFont="1" applyFill="1" applyBorder="1" applyAlignment="1">
      <alignment horizontal="center" vertical="center"/>
    </xf>
    <xf numFmtId="0" fontId="49" fillId="22" borderId="49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vertical="center" wrapText="1"/>
    </xf>
    <xf numFmtId="0" fontId="5" fillId="22" borderId="36" xfId="0" applyFont="1" applyFill="1" applyBorder="1" applyAlignment="1">
      <alignment horizontal="center" vertical="center"/>
    </xf>
    <xf numFmtId="0" fontId="49" fillId="22" borderId="38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vertical="top" wrapText="1"/>
    </xf>
    <xf numFmtId="0" fontId="4" fillId="22" borderId="51" xfId="0" applyFont="1" applyFill="1" applyBorder="1" applyAlignment="1">
      <alignment horizontal="right"/>
    </xf>
    <xf numFmtId="0" fontId="4" fillId="22" borderId="52" xfId="0" applyFont="1" applyFill="1" applyBorder="1" applyAlignment="1">
      <alignment horizontal="right"/>
    </xf>
    <xf numFmtId="0" fontId="4" fillId="22" borderId="63" xfId="0" applyFont="1" applyFill="1" applyBorder="1" applyAlignment="1">
      <alignment horizontal="right"/>
    </xf>
    <xf numFmtId="0" fontId="4" fillId="22" borderId="53" xfId="0" applyFont="1" applyFill="1" applyBorder="1" applyAlignment="1">
      <alignment horizontal="right"/>
    </xf>
    <xf numFmtId="0" fontId="10" fillId="22" borderId="31" xfId="0" applyFont="1" applyFill="1" applyBorder="1" applyAlignment="1">
      <alignment horizontal="right"/>
    </xf>
    <xf numFmtId="0" fontId="10" fillId="22" borderId="29" xfId="0" applyFont="1" applyFill="1" applyBorder="1" applyAlignment="1">
      <alignment horizontal="right"/>
    </xf>
    <xf numFmtId="0" fontId="10" fillId="22" borderId="39" xfId="0" applyFont="1" applyFill="1" applyBorder="1" applyAlignment="1">
      <alignment horizontal="right"/>
    </xf>
    <xf numFmtId="0" fontId="4" fillId="22" borderId="50" xfId="0" applyFont="1" applyFill="1" applyBorder="1" applyAlignment="1">
      <alignment horizontal="right"/>
    </xf>
    <xf numFmtId="0" fontId="4" fillId="22" borderId="30" xfId="0" applyFont="1" applyFill="1" applyBorder="1" applyAlignment="1">
      <alignment horizontal="right"/>
    </xf>
    <xf numFmtId="0" fontId="4" fillId="22" borderId="79" xfId="0" applyFont="1" applyFill="1" applyBorder="1" applyAlignment="1">
      <alignment horizontal="right"/>
    </xf>
    <xf numFmtId="0" fontId="4" fillId="22" borderId="26" xfId="0" applyFont="1" applyFill="1" applyBorder="1" applyAlignment="1">
      <alignment horizontal="right"/>
    </xf>
    <xf numFmtId="0" fontId="10" fillId="22" borderId="80" xfId="0" applyFont="1" applyFill="1" applyBorder="1" applyAlignment="1">
      <alignment horizontal="right"/>
    </xf>
    <xf numFmtId="0" fontId="10" fillId="22" borderId="81" xfId="0" applyFont="1" applyFill="1" applyBorder="1" applyAlignment="1">
      <alignment horizontal="right"/>
    </xf>
    <xf numFmtId="0" fontId="10" fillId="22" borderId="82" xfId="0" applyFont="1" applyFill="1" applyBorder="1" applyAlignment="1">
      <alignment horizontal="right"/>
    </xf>
    <xf numFmtId="0" fontId="1" fillId="22" borderId="83" xfId="0" applyFont="1" applyFill="1" applyBorder="1" applyAlignment="1">
      <alignment horizontal="left" vertical="center" textRotation="90" wrapText="1"/>
    </xf>
    <xf numFmtId="0" fontId="5" fillId="6" borderId="36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vertical="top" wrapText="1"/>
    </xf>
    <xf numFmtId="0" fontId="4" fillId="6" borderId="51" xfId="0" applyFont="1" applyFill="1" applyBorder="1" applyAlignment="1">
      <alignment horizontal="right"/>
    </xf>
    <xf numFmtId="0" fontId="4" fillId="6" borderId="52" xfId="0" applyFont="1" applyFill="1" applyBorder="1" applyAlignment="1">
      <alignment horizontal="right"/>
    </xf>
    <xf numFmtId="0" fontId="4" fillId="6" borderId="63" xfId="0" applyFont="1" applyFill="1" applyBorder="1" applyAlignment="1">
      <alignment horizontal="right"/>
    </xf>
    <xf numFmtId="0" fontId="4" fillId="6" borderId="53" xfId="0" applyFont="1" applyFill="1" applyBorder="1" applyAlignment="1">
      <alignment horizontal="right"/>
    </xf>
    <xf numFmtId="0" fontId="10" fillId="6" borderId="31" xfId="0" applyFont="1" applyFill="1" applyBorder="1" applyAlignment="1">
      <alignment horizontal="right"/>
    </xf>
    <xf numFmtId="0" fontId="10" fillId="6" borderId="29" xfId="0" applyFont="1" applyFill="1" applyBorder="1" applyAlignment="1">
      <alignment horizontal="right"/>
    </xf>
    <xf numFmtId="0" fontId="10" fillId="6" borderId="39" xfId="0" applyFont="1" applyFill="1" applyBorder="1" applyAlignment="1">
      <alignment horizontal="right"/>
    </xf>
    <xf numFmtId="0" fontId="5" fillId="3" borderId="36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top" wrapText="1"/>
    </xf>
    <xf numFmtId="0" fontId="4" fillId="3" borderId="51" xfId="0" applyFont="1" applyFill="1" applyBorder="1" applyAlignment="1">
      <alignment horizontal="right"/>
    </xf>
    <xf numFmtId="0" fontId="4" fillId="3" borderId="52" xfId="0" applyFont="1" applyFill="1" applyBorder="1" applyAlignment="1">
      <alignment horizontal="right"/>
    </xf>
    <xf numFmtId="0" fontId="10" fillId="3" borderId="31" xfId="0" applyFont="1" applyFill="1" applyBorder="1" applyAlignment="1">
      <alignment horizontal="right"/>
    </xf>
    <xf numFmtId="0" fontId="10" fillId="3" borderId="29" xfId="0" applyFont="1" applyFill="1" applyBorder="1" applyAlignment="1">
      <alignment horizontal="right"/>
    </xf>
    <xf numFmtId="0" fontId="10" fillId="3" borderId="39" xfId="0" applyFont="1" applyFill="1" applyBorder="1" applyAlignment="1">
      <alignment horizontal="right"/>
    </xf>
    <xf numFmtId="0" fontId="1" fillId="3" borderId="84" xfId="0" applyFont="1" applyFill="1" applyBorder="1" applyAlignment="1">
      <alignment horizontal="left" vertical="center" textRotation="90" wrapText="1"/>
    </xf>
    <xf numFmtId="0" fontId="1" fillId="6" borderId="85" xfId="0" applyFont="1" applyFill="1" applyBorder="1" applyAlignment="1">
      <alignment horizontal="left" vertical="center" textRotation="90" wrapText="1"/>
    </xf>
    <xf numFmtId="0" fontId="1" fillId="22" borderId="86" xfId="0" applyFont="1" applyFill="1" applyBorder="1" applyAlignment="1">
      <alignment horizontal="center" vertical="center"/>
    </xf>
    <xf numFmtId="0" fontId="1" fillId="6" borderId="87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2" fontId="1" fillId="22" borderId="31" xfId="0" applyNumberFormat="1" applyFont="1" applyFill="1" applyBorder="1" applyAlignment="1">
      <alignment horizontal="center" vertical="center"/>
    </xf>
    <xf numFmtId="2" fontId="1" fillId="6" borderId="56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zoomScale="70" zoomScaleNormal="70" zoomScalePageLayoutView="0" workbookViewId="0" topLeftCell="A1">
      <selection activeCell="N9" sqref="N9"/>
    </sheetView>
  </sheetViews>
  <sheetFormatPr defaultColWidth="9.140625" defaultRowHeight="12.75"/>
  <cols>
    <col min="1" max="2" width="3.140625" style="0" customWidth="1"/>
    <col min="3" max="3" width="13.8515625" style="0" customWidth="1"/>
    <col min="4" max="4" width="12.57421875" style="0" customWidth="1"/>
    <col min="5" max="5" width="13.57421875" style="0" customWidth="1"/>
    <col min="6" max="30" width="3.28125" style="0" customWidth="1"/>
    <col min="31" max="33" width="4.140625" style="0" customWidth="1"/>
    <col min="34" max="34" width="2.28125" style="0" customWidth="1"/>
    <col min="35" max="35" width="8.7109375" style="0" customWidth="1"/>
  </cols>
  <sheetData>
    <row r="1" spans="1:33" ht="17.25" customHeight="1">
      <c r="A1" s="197" t="s">
        <v>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ht="9" customHeight="1" thickBot="1"/>
    <row r="3" spans="1:37" ht="136.5" customHeight="1" thickBot="1">
      <c r="A3" s="55" t="s">
        <v>0</v>
      </c>
      <c r="B3" s="34" t="s">
        <v>27</v>
      </c>
      <c r="C3" s="2" t="s">
        <v>1</v>
      </c>
      <c r="D3" s="2" t="s">
        <v>2</v>
      </c>
      <c r="E3" s="3" t="s">
        <v>3</v>
      </c>
      <c r="F3" s="63" t="s">
        <v>148</v>
      </c>
      <c r="G3" s="58" t="s">
        <v>149</v>
      </c>
      <c r="H3" s="58" t="s">
        <v>150</v>
      </c>
      <c r="I3" s="58" t="s">
        <v>151</v>
      </c>
      <c r="J3" s="58" t="s">
        <v>152</v>
      </c>
      <c r="K3" s="58" t="s">
        <v>153</v>
      </c>
      <c r="L3" s="58" t="s">
        <v>154</v>
      </c>
      <c r="M3" s="58" t="s">
        <v>155</v>
      </c>
      <c r="N3" s="58" t="s">
        <v>44</v>
      </c>
      <c r="O3" s="58" t="s">
        <v>156</v>
      </c>
      <c r="P3" s="58" t="s">
        <v>124</v>
      </c>
      <c r="Q3" s="58" t="s">
        <v>52</v>
      </c>
      <c r="R3" s="58" t="s">
        <v>157</v>
      </c>
      <c r="S3" s="58" t="s">
        <v>126</v>
      </c>
      <c r="T3" s="58" t="s">
        <v>158</v>
      </c>
      <c r="U3" s="58" t="s">
        <v>159</v>
      </c>
      <c r="V3" s="58" t="s">
        <v>160</v>
      </c>
      <c r="W3" s="58" t="s">
        <v>54</v>
      </c>
      <c r="X3" s="58" t="s">
        <v>161</v>
      </c>
      <c r="Y3" s="58" t="s">
        <v>162</v>
      </c>
      <c r="Z3" s="58" t="s">
        <v>163</v>
      </c>
      <c r="AA3" s="58" t="s">
        <v>164</v>
      </c>
      <c r="AB3" s="64" t="s">
        <v>4</v>
      </c>
      <c r="AC3" s="111" t="s">
        <v>5</v>
      </c>
      <c r="AD3" s="105" t="s">
        <v>6</v>
      </c>
      <c r="AE3" s="23" t="s">
        <v>7</v>
      </c>
      <c r="AF3" s="24" t="s">
        <v>8</v>
      </c>
      <c r="AG3" s="6" t="s">
        <v>9</v>
      </c>
      <c r="AI3" s="159" t="s">
        <v>170</v>
      </c>
      <c r="AJ3" s="183" t="s">
        <v>171</v>
      </c>
      <c r="AK3" s="182" t="s">
        <v>172</v>
      </c>
    </row>
    <row r="4" spans="1:37" ht="21" customHeight="1" thickTop="1">
      <c r="A4" s="135" t="s">
        <v>19</v>
      </c>
      <c r="B4" s="136" t="s">
        <v>24</v>
      </c>
      <c r="C4" s="137" t="s">
        <v>43</v>
      </c>
      <c r="D4" s="138" t="s">
        <v>147</v>
      </c>
      <c r="E4" s="139" t="s">
        <v>43</v>
      </c>
      <c r="F4" s="152">
        <v>0</v>
      </c>
      <c r="G4" s="152">
        <v>0</v>
      </c>
      <c r="H4" s="152">
        <v>0</v>
      </c>
      <c r="I4" s="152">
        <v>0</v>
      </c>
      <c r="J4" s="152">
        <v>3</v>
      </c>
      <c r="K4" s="152">
        <v>0</v>
      </c>
      <c r="L4" s="152">
        <v>0</v>
      </c>
      <c r="M4" s="152">
        <v>0</v>
      </c>
      <c r="N4" s="152">
        <v>0</v>
      </c>
      <c r="O4" s="152">
        <v>0</v>
      </c>
      <c r="P4" s="152">
        <v>0</v>
      </c>
      <c r="Q4" s="152">
        <v>0</v>
      </c>
      <c r="R4" s="152">
        <v>0</v>
      </c>
      <c r="S4" s="152">
        <v>0</v>
      </c>
      <c r="T4" s="152">
        <v>60</v>
      </c>
      <c r="U4" s="152">
        <v>0</v>
      </c>
      <c r="V4" s="152">
        <v>0</v>
      </c>
      <c r="W4" s="152">
        <v>0</v>
      </c>
      <c r="X4" s="152">
        <v>25</v>
      </c>
      <c r="Y4" s="152">
        <v>0</v>
      </c>
      <c r="Z4" s="152">
        <v>0</v>
      </c>
      <c r="AA4" s="152">
        <v>0</v>
      </c>
      <c r="AB4" s="153">
        <v>2</v>
      </c>
      <c r="AC4" s="154">
        <v>2</v>
      </c>
      <c r="AD4" s="155">
        <v>0</v>
      </c>
      <c r="AE4" s="156">
        <f>SUM(AB4:AD4)</f>
        <v>4</v>
      </c>
      <c r="AF4" s="157">
        <f aca="true" t="shared" si="0" ref="AF4:AF15">SUM(F4:AA4)</f>
        <v>88</v>
      </c>
      <c r="AG4" s="158">
        <f>SUM(AE4:AF4)</f>
        <v>92</v>
      </c>
      <c r="AI4" s="184">
        <v>100.35</v>
      </c>
      <c r="AJ4" s="185"/>
      <c r="AK4" s="186"/>
    </row>
    <row r="5" spans="1:37" ht="30" customHeight="1">
      <c r="A5" s="56" t="s">
        <v>20</v>
      </c>
      <c r="B5" s="59"/>
      <c r="C5" s="17" t="s">
        <v>36</v>
      </c>
      <c r="D5" s="16"/>
      <c r="E5" s="8" t="s">
        <v>146</v>
      </c>
      <c r="F5" s="88">
        <v>0</v>
      </c>
      <c r="G5" s="88">
        <v>60</v>
      </c>
      <c r="H5" s="88">
        <v>0</v>
      </c>
      <c r="I5" s="88">
        <v>30</v>
      </c>
      <c r="J5" s="88">
        <v>9</v>
      </c>
      <c r="K5" s="88">
        <v>60</v>
      </c>
      <c r="L5" s="88">
        <v>0</v>
      </c>
      <c r="M5" s="88">
        <v>0</v>
      </c>
      <c r="N5" s="88">
        <v>0</v>
      </c>
      <c r="O5" s="88">
        <v>0</v>
      </c>
      <c r="P5" s="88">
        <v>30</v>
      </c>
      <c r="Q5" s="88">
        <v>0</v>
      </c>
      <c r="R5" s="88">
        <v>100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9">
        <v>20</v>
      </c>
      <c r="AC5" s="110">
        <v>22</v>
      </c>
      <c r="AD5" s="90">
        <v>10</v>
      </c>
      <c r="AE5" s="81">
        <f aca="true" t="shared" si="1" ref="AE5:AE13">SUM(AB5:AD5)</f>
        <v>52</v>
      </c>
      <c r="AF5" s="73">
        <f t="shared" si="0"/>
        <v>289</v>
      </c>
      <c r="AG5" s="78">
        <f aca="true" t="shared" si="2" ref="AG5:AG13">SUM(AE5:AF5)</f>
        <v>341</v>
      </c>
      <c r="AI5" s="187"/>
      <c r="AJ5" s="188"/>
      <c r="AK5" s="189"/>
    </row>
    <row r="6" spans="1:37" ht="21" customHeight="1">
      <c r="A6" s="140" t="s">
        <v>21</v>
      </c>
      <c r="B6" s="141" t="s">
        <v>25</v>
      </c>
      <c r="C6" s="142" t="s">
        <v>45</v>
      </c>
      <c r="D6" s="143" t="s">
        <v>73</v>
      </c>
      <c r="E6" s="144" t="s">
        <v>181</v>
      </c>
      <c r="F6" s="145">
        <v>0</v>
      </c>
      <c r="G6" s="145">
        <v>60</v>
      </c>
      <c r="H6" s="145">
        <v>0</v>
      </c>
      <c r="I6" s="145">
        <v>30</v>
      </c>
      <c r="J6" s="145">
        <v>38</v>
      </c>
      <c r="K6" s="145">
        <v>60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5">
        <v>0</v>
      </c>
      <c r="R6" s="145">
        <v>0</v>
      </c>
      <c r="S6" s="145">
        <v>0</v>
      </c>
      <c r="T6" s="145">
        <v>0</v>
      </c>
      <c r="U6" s="145">
        <v>0</v>
      </c>
      <c r="V6" s="145">
        <v>0</v>
      </c>
      <c r="W6" s="145">
        <v>0</v>
      </c>
      <c r="X6" s="145">
        <v>10</v>
      </c>
      <c r="Y6" s="145">
        <v>0</v>
      </c>
      <c r="Z6" s="145">
        <v>0</v>
      </c>
      <c r="AA6" s="145">
        <v>20</v>
      </c>
      <c r="AB6" s="146">
        <v>26</v>
      </c>
      <c r="AC6" s="147">
        <v>32</v>
      </c>
      <c r="AD6" s="148">
        <v>0</v>
      </c>
      <c r="AE6" s="149">
        <f t="shared" si="1"/>
        <v>58</v>
      </c>
      <c r="AF6" s="150">
        <f t="shared" si="0"/>
        <v>218</v>
      </c>
      <c r="AG6" s="151">
        <f t="shared" si="2"/>
        <v>276</v>
      </c>
      <c r="AI6" s="190">
        <v>99</v>
      </c>
      <c r="AJ6" s="188"/>
      <c r="AK6" s="189"/>
    </row>
    <row r="7" spans="1:37" ht="23.25" customHeight="1">
      <c r="A7" s="56" t="s">
        <v>10</v>
      </c>
      <c r="B7" s="59"/>
      <c r="C7" s="17" t="s">
        <v>134</v>
      </c>
      <c r="D7" s="16"/>
      <c r="E7" s="8" t="s">
        <v>182</v>
      </c>
      <c r="F7" s="88">
        <v>0</v>
      </c>
      <c r="G7" s="88">
        <v>60</v>
      </c>
      <c r="H7" s="88">
        <v>0</v>
      </c>
      <c r="I7" s="88">
        <v>120</v>
      </c>
      <c r="J7" s="88">
        <v>25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60</v>
      </c>
      <c r="U7" s="88">
        <v>0</v>
      </c>
      <c r="V7" s="88">
        <v>0</v>
      </c>
      <c r="W7" s="88">
        <v>0</v>
      </c>
      <c r="X7" s="88">
        <v>5</v>
      </c>
      <c r="Y7" s="88">
        <v>0</v>
      </c>
      <c r="Z7" s="88">
        <v>0</v>
      </c>
      <c r="AA7" s="88">
        <v>0</v>
      </c>
      <c r="AB7" s="89">
        <v>120</v>
      </c>
      <c r="AC7" s="110">
        <v>70</v>
      </c>
      <c r="AD7" s="90">
        <v>24</v>
      </c>
      <c r="AE7" s="81">
        <f t="shared" si="1"/>
        <v>214</v>
      </c>
      <c r="AF7" s="73">
        <f t="shared" si="0"/>
        <v>270</v>
      </c>
      <c r="AG7" s="78">
        <f>SUM(AE7:AF7)</f>
        <v>484</v>
      </c>
      <c r="AI7" s="187"/>
      <c r="AJ7" s="188"/>
      <c r="AK7" s="189"/>
    </row>
    <row r="8" spans="1:37" ht="21" customHeight="1">
      <c r="A8" s="56" t="s">
        <v>11</v>
      </c>
      <c r="B8" s="59"/>
      <c r="C8" s="17" t="s">
        <v>136</v>
      </c>
      <c r="D8" s="16" t="s">
        <v>37</v>
      </c>
      <c r="E8" s="8" t="s">
        <v>56</v>
      </c>
      <c r="F8" s="88">
        <v>0</v>
      </c>
      <c r="G8" s="88">
        <v>0</v>
      </c>
      <c r="H8" s="88">
        <v>0</v>
      </c>
      <c r="I8" s="88">
        <v>30</v>
      </c>
      <c r="J8" s="88">
        <v>41</v>
      </c>
      <c r="K8" s="88">
        <v>60</v>
      </c>
      <c r="L8" s="88">
        <v>0</v>
      </c>
      <c r="M8" s="88">
        <v>0</v>
      </c>
      <c r="N8" s="88">
        <v>60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60</v>
      </c>
      <c r="U8" s="88">
        <v>0</v>
      </c>
      <c r="V8" s="88">
        <v>0</v>
      </c>
      <c r="W8" s="88">
        <v>0</v>
      </c>
      <c r="X8" s="88">
        <v>20</v>
      </c>
      <c r="Y8" s="88">
        <v>0</v>
      </c>
      <c r="Z8" s="88">
        <v>60</v>
      </c>
      <c r="AA8" s="88">
        <v>30</v>
      </c>
      <c r="AB8" s="89">
        <v>50</v>
      </c>
      <c r="AC8" s="110">
        <v>78</v>
      </c>
      <c r="AD8" s="90">
        <v>34</v>
      </c>
      <c r="AE8" s="81">
        <f>SUM(AB8:AD8)</f>
        <v>162</v>
      </c>
      <c r="AF8" s="73">
        <f t="shared" si="0"/>
        <v>361</v>
      </c>
      <c r="AG8" s="78">
        <f>SUM(AE8:AF8)</f>
        <v>523</v>
      </c>
      <c r="AI8" s="187"/>
      <c r="AJ8" s="188"/>
      <c r="AK8" s="189"/>
    </row>
    <row r="9" spans="1:37" ht="15" customHeight="1">
      <c r="A9" s="160" t="s">
        <v>12</v>
      </c>
      <c r="B9" s="161" t="s">
        <v>26</v>
      </c>
      <c r="C9" s="162" t="s">
        <v>135</v>
      </c>
      <c r="D9" s="163"/>
      <c r="E9" s="164" t="s">
        <v>135</v>
      </c>
      <c r="F9" s="165">
        <v>0</v>
      </c>
      <c r="G9" s="165">
        <v>60</v>
      </c>
      <c r="H9" s="165">
        <v>0</v>
      </c>
      <c r="I9" s="165">
        <v>90</v>
      </c>
      <c r="J9" s="165">
        <v>10</v>
      </c>
      <c r="K9" s="165">
        <v>60</v>
      </c>
      <c r="L9" s="165">
        <v>0</v>
      </c>
      <c r="M9" s="165">
        <v>0</v>
      </c>
      <c r="N9" s="165">
        <v>0</v>
      </c>
      <c r="O9" s="165">
        <v>0</v>
      </c>
      <c r="P9" s="165">
        <v>30</v>
      </c>
      <c r="Q9" s="165">
        <v>0</v>
      </c>
      <c r="R9" s="165">
        <v>0</v>
      </c>
      <c r="S9" s="165">
        <v>60</v>
      </c>
      <c r="T9" s="165">
        <v>60</v>
      </c>
      <c r="U9" s="165">
        <v>0</v>
      </c>
      <c r="V9" s="165">
        <v>20</v>
      </c>
      <c r="W9" s="165">
        <v>60</v>
      </c>
      <c r="X9" s="165">
        <v>0</v>
      </c>
      <c r="Y9" s="165">
        <v>0</v>
      </c>
      <c r="Z9" s="165">
        <v>0</v>
      </c>
      <c r="AA9" s="165">
        <v>0</v>
      </c>
      <c r="AB9" s="166">
        <v>46</v>
      </c>
      <c r="AC9" s="167">
        <v>32</v>
      </c>
      <c r="AD9" s="168">
        <v>4</v>
      </c>
      <c r="AE9" s="169">
        <f>SUM(AB9:AD9)</f>
        <v>82</v>
      </c>
      <c r="AF9" s="170">
        <f t="shared" si="0"/>
        <v>450</v>
      </c>
      <c r="AG9" s="171">
        <f>SUM(AE9:AF9)</f>
        <v>532</v>
      </c>
      <c r="AI9" s="187"/>
      <c r="AJ9" s="188">
        <v>100.35</v>
      </c>
      <c r="AK9" s="189"/>
    </row>
    <row r="10" spans="1:37" ht="21" customHeight="1">
      <c r="A10" s="160" t="s">
        <v>14</v>
      </c>
      <c r="B10" s="161" t="s">
        <v>10</v>
      </c>
      <c r="C10" s="162" t="s">
        <v>137</v>
      </c>
      <c r="D10" s="163" t="s">
        <v>145</v>
      </c>
      <c r="E10" s="164" t="s">
        <v>183</v>
      </c>
      <c r="F10" s="165">
        <v>0</v>
      </c>
      <c r="G10" s="165">
        <v>60</v>
      </c>
      <c r="H10" s="165">
        <v>0</v>
      </c>
      <c r="I10" s="165">
        <v>60</v>
      </c>
      <c r="J10" s="165">
        <v>21</v>
      </c>
      <c r="K10" s="165">
        <v>60</v>
      </c>
      <c r="L10" s="165">
        <v>0</v>
      </c>
      <c r="M10" s="165">
        <v>0</v>
      </c>
      <c r="N10" s="165">
        <v>0</v>
      </c>
      <c r="O10" s="165">
        <v>0</v>
      </c>
      <c r="P10" s="165">
        <v>30</v>
      </c>
      <c r="Q10" s="165">
        <v>0</v>
      </c>
      <c r="R10" s="165">
        <v>60</v>
      </c>
      <c r="S10" s="165">
        <v>0</v>
      </c>
      <c r="T10" s="165">
        <v>0</v>
      </c>
      <c r="U10" s="165">
        <v>0</v>
      </c>
      <c r="V10" s="165">
        <v>0</v>
      </c>
      <c r="W10" s="165">
        <v>60</v>
      </c>
      <c r="X10" s="165">
        <v>45</v>
      </c>
      <c r="Y10" s="165">
        <v>0</v>
      </c>
      <c r="Z10" s="165">
        <v>0</v>
      </c>
      <c r="AA10" s="165">
        <v>20</v>
      </c>
      <c r="AB10" s="166">
        <v>50</v>
      </c>
      <c r="AC10" s="167">
        <v>68</v>
      </c>
      <c r="AD10" s="168">
        <v>8</v>
      </c>
      <c r="AE10" s="169">
        <f t="shared" si="1"/>
        <v>126</v>
      </c>
      <c r="AF10" s="170">
        <f t="shared" si="0"/>
        <v>416</v>
      </c>
      <c r="AG10" s="171">
        <f t="shared" si="2"/>
        <v>542</v>
      </c>
      <c r="AI10" s="187"/>
      <c r="AJ10" s="191">
        <v>99</v>
      </c>
      <c r="AK10" s="189"/>
    </row>
    <row r="11" spans="1:37" ht="30" customHeight="1">
      <c r="A11" s="56" t="s">
        <v>15</v>
      </c>
      <c r="B11" s="59"/>
      <c r="C11" s="17" t="s">
        <v>138</v>
      </c>
      <c r="D11" s="16" t="s">
        <v>144</v>
      </c>
      <c r="E11" s="8" t="s">
        <v>184</v>
      </c>
      <c r="F11" s="88">
        <v>60</v>
      </c>
      <c r="G11" s="88">
        <v>60</v>
      </c>
      <c r="H11" s="88">
        <v>0</v>
      </c>
      <c r="I11" s="88">
        <v>60</v>
      </c>
      <c r="J11" s="88">
        <v>100</v>
      </c>
      <c r="K11" s="88">
        <v>60</v>
      </c>
      <c r="L11" s="88">
        <v>0</v>
      </c>
      <c r="M11" s="88">
        <v>0</v>
      </c>
      <c r="N11" s="88">
        <v>60</v>
      </c>
      <c r="O11" s="88">
        <v>0</v>
      </c>
      <c r="P11" s="88">
        <v>30</v>
      </c>
      <c r="Q11" s="88">
        <v>100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60</v>
      </c>
      <c r="X11" s="88">
        <v>10</v>
      </c>
      <c r="Y11" s="88">
        <v>0</v>
      </c>
      <c r="Z11" s="88">
        <v>0</v>
      </c>
      <c r="AA11" s="88">
        <v>0</v>
      </c>
      <c r="AB11" s="89">
        <v>56</v>
      </c>
      <c r="AC11" s="110">
        <v>96</v>
      </c>
      <c r="AD11" s="90">
        <v>8</v>
      </c>
      <c r="AE11" s="81">
        <f t="shared" si="1"/>
        <v>160</v>
      </c>
      <c r="AF11" s="73">
        <f t="shared" si="0"/>
        <v>600</v>
      </c>
      <c r="AG11" s="78">
        <f t="shared" si="2"/>
        <v>760</v>
      </c>
      <c r="AI11" s="187"/>
      <c r="AJ11" s="188"/>
      <c r="AK11" s="189"/>
    </row>
    <row r="12" spans="1:37" ht="21" customHeight="1">
      <c r="A12" s="56" t="s">
        <v>166</v>
      </c>
      <c r="B12" s="59"/>
      <c r="C12" s="17" t="s">
        <v>45</v>
      </c>
      <c r="D12" s="16" t="s">
        <v>73</v>
      </c>
      <c r="E12" s="8" t="s">
        <v>167</v>
      </c>
      <c r="F12" s="88">
        <v>100</v>
      </c>
      <c r="G12" s="88">
        <v>100</v>
      </c>
      <c r="H12" s="88">
        <v>100</v>
      </c>
      <c r="I12" s="88">
        <v>150</v>
      </c>
      <c r="J12" s="88">
        <v>100</v>
      </c>
      <c r="K12" s="88">
        <v>100</v>
      </c>
      <c r="L12" s="88">
        <v>0</v>
      </c>
      <c r="M12" s="88">
        <v>100</v>
      </c>
      <c r="N12" s="88">
        <v>100</v>
      </c>
      <c r="O12" s="88">
        <v>0</v>
      </c>
      <c r="P12" s="88">
        <v>100</v>
      </c>
      <c r="Q12" s="88">
        <v>0</v>
      </c>
      <c r="R12" s="88">
        <v>100</v>
      </c>
      <c r="S12" s="88">
        <v>100</v>
      </c>
      <c r="T12" s="88">
        <v>60</v>
      </c>
      <c r="U12" s="88">
        <v>0</v>
      </c>
      <c r="V12" s="88">
        <v>0</v>
      </c>
      <c r="W12" s="88">
        <v>0</v>
      </c>
      <c r="X12" s="88">
        <v>20</v>
      </c>
      <c r="Y12" s="88">
        <v>0</v>
      </c>
      <c r="Z12" s="88">
        <v>0</v>
      </c>
      <c r="AA12" s="88">
        <v>0</v>
      </c>
      <c r="AB12" s="89">
        <v>28</v>
      </c>
      <c r="AC12" s="110">
        <v>12</v>
      </c>
      <c r="AD12" s="90">
        <v>68</v>
      </c>
      <c r="AE12" s="81">
        <f>SUM(AB12:AD12)</f>
        <v>108</v>
      </c>
      <c r="AF12" s="73">
        <f t="shared" si="0"/>
        <v>1230</v>
      </c>
      <c r="AG12" s="78">
        <f>SUM(AE12:AF12)</f>
        <v>1338</v>
      </c>
      <c r="AI12" s="187"/>
      <c r="AJ12" s="188"/>
      <c r="AK12" s="189"/>
    </row>
    <row r="13" spans="1:37" ht="39" customHeight="1">
      <c r="A13" s="172" t="s">
        <v>17</v>
      </c>
      <c r="B13" s="173" t="s">
        <v>11</v>
      </c>
      <c r="C13" s="174" t="s">
        <v>143</v>
      </c>
      <c r="D13" s="175" t="s">
        <v>180</v>
      </c>
      <c r="E13" s="176" t="s">
        <v>185</v>
      </c>
      <c r="F13" s="177">
        <v>0</v>
      </c>
      <c r="G13" s="177">
        <v>60</v>
      </c>
      <c r="H13" s="177">
        <v>60</v>
      </c>
      <c r="I13" s="177">
        <v>120</v>
      </c>
      <c r="J13" s="177">
        <v>0</v>
      </c>
      <c r="K13" s="177">
        <v>60</v>
      </c>
      <c r="L13" s="177">
        <v>0</v>
      </c>
      <c r="M13" s="177">
        <v>60</v>
      </c>
      <c r="N13" s="177">
        <v>60</v>
      </c>
      <c r="O13" s="177">
        <v>100</v>
      </c>
      <c r="P13" s="177">
        <v>30</v>
      </c>
      <c r="Q13" s="177">
        <v>100</v>
      </c>
      <c r="R13" s="177">
        <v>100</v>
      </c>
      <c r="S13" s="177">
        <v>0</v>
      </c>
      <c r="T13" s="177">
        <v>60</v>
      </c>
      <c r="U13" s="177">
        <v>200</v>
      </c>
      <c r="V13" s="177">
        <v>100</v>
      </c>
      <c r="W13" s="177">
        <v>0</v>
      </c>
      <c r="X13" s="177">
        <v>100</v>
      </c>
      <c r="Y13" s="177">
        <v>60</v>
      </c>
      <c r="Z13" s="177">
        <v>60</v>
      </c>
      <c r="AA13" s="177">
        <v>100</v>
      </c>
      <c r="AB13" s="178">
        <v>90</v>
      </c>
      <c r="AC13" s="198">
        <v>96</v>
      </c>
      <c r="AD13" s="199"/>
      <c r="AE13" s="179">
        <f t="shared" si="1"/>
        <v>186</v>
      </c>
      <c r="AF13" s="180">
        <f t="shared" si="0"/>
        <v>1430</v>
      </c>
      <c r="AG13" s="181">
        <f t="shared" si="2"/>
        <v>1616</v>
      </c>
      <c r="AI13" s="187"/>
      <c r="AJ13" s="188"/>
      <c r="AK13" s="192">
        <v>100</v>
      </c>
    </row>
    <row r="14" spans="1:37" ht="30" customHeight="1">
      <c r="A14" s="56" t="s">
        <v>18</v>
      </c>
      <c r="B14" s="59"/>
      <c r="C14" s="17" t="s">
        <v>140</v>
      </c>
      <c r="D14" s="16"/>
      <c r="E14" s="8" t="s">
        <v>169</v>
      </c>
      <c r="F14" s="88">
        <v>0</v>
      </c>
      <c r="G14" s="88">
        <v>60</v>
      </c>
      <c r="H14" s="88">
        <v>0</v>
      </c>
      <c r="I14" s="88">
        <v>60</v>
      </c>
      <c r="J14" s="88">
        <v>100</v>
      </c>
      <c r="K14" s="88">
        <v>100</v>
      </c>
      <c r="L14" s="88">
        <v>200</v>
      </c>
      <c r="M14" s="88">
        <v>100</v>
      </c>
      <c r="N14" s="88">
        <v>100</v>
      </c>
      <c r="O14" s="88">
        <v>100</v>
      </c>
      <c r="P14" s="88">
        <v>100</v>
      </c>
      <c r="Q14" s="88">
        <v>100</v>
      </c>
      <c r="R14" s="88">
        <v>100</v>
      </c>
      <c r="S14" s="88">
        <v>100</v>
      </c>
      <c r="T14" s="88">
        <v>100</v>
      </c>
      <c r="U14" s="88">
        <v>200</v>
      </c>
      <c r="V14" s="88">
        <v>100</v>
      </c>
      <c r="W14" s="88">
        <v>100</v>
      </c>
      <c r="X14" s="88">
        <v>100</v>
      </c>
      <c r="Y14" s="88">
        <v>100</v>
      </c>
      <c r="Z14" s="88">
        <v>100</v>
      </c>
      <c r="AA14" s="88">
        <v>100</v>
      </c>
      <c r="AB14" s="200">
        <v>166</v>
      </c>
      <c r="AC14" s="201"/>
      <c r="AD14" s="202"/>
      <c r="AE14" s="81">
        <f>SUM(AB14:AD14)</f>
        <v>166</v>
      </c>
      <c r="AF14" s="73">
        <f t="shared" si="0"/>
        <v>2120</v>
      </c>
      <c r="AG14" s="78">
        <f>SUM(AE14:AF14)</f>
        <v>2286</v>
      </c>
      <c r="AI14" s="187"/>
      <c r="AJ14" s="188"/>
      <c r="AK14" s="189"/>
    </row>
    <row r="15" spans="1:37" ht="18.75" customHeight="1" thickBot="1">
      <c r="A15" s="56" t="s">
        <v>33</v>
      </c>
      <c r="B15" s="59"/>
      <c r="C15" s="17" t="s">
        <v>139</v>
      </c>
      <c r="D15" s="16"/>
      <c r="E15" s="8" t="s">
        <v>186</v>
      </c>
      <c r="F15" s="88">
        <v>60</v>
      </c>
      <c r="G15" s="88">
        <v>60</v>
      </c>
      <c r="H15" s="88">
        <v>100</v>
      </c>
      <c r="I15" s="88">
        <v>150</v>
      </c>
      <c r="J15" s="88">
        <v>100</v>
      </c>
      <c r="K15" s="88">
        <v>60</v>
      </c>
      <c r="L15" s="88">
        <v>0</v>
      </c>
      <c r="M15" s="88">
        <v>100</v>
      </c>
      <c r="N15" s="88">
        <v>100</v>
      </c>
      <c r="O15" s="88">
        <v>100</v>
      </c>
      <c r="P15" s="88">
        <v>100</v>
      </c>
      <c r="Q15" s="88">
        <v>100</v>
      </c>
      <c r="R15" s="88">
        <v>100</v>
      </c>
      <c r="S15" s="88">
        <v>100</v>
      </c>
      <c r="T15" s="88">
        <v>100</v>
      </c>
      <c r="U15" s="88">
        <v>200</v>
      </c>
      <c r="V15" s="88">
        <v>100</v>
      </c>
      <c r="W15" s="88">
        <v>100</v>
      </c>
      <c r="X15" s="88">
        <v>100</v>
      </c>
      <c r="Y15" s="88">
        <v>100</v>
      </c>
      <c r="Z15" s="88">
        <v>100</v>
      </c>
      <c r="AA15" s="88">
        <v>100</v>
      </c>
      <c r="AB15" s="89">
        <v>190</v>
      </c>
      <c r="AC15" s="203">
        <v>0</v>
      </c>
      <c r="AD15" s="202"/>
      <c r="AE15" s="81">
        <f>SUM(AB15:AD15)</f>
        <v>190</v>
      </c>
      <c r="AF15" s="73">
        <f t="shared" si="0"/>
        <v>2130</v>
      </c>
      <c r="AG15" s="78">
        <f>SUM(AE15:AF15)</f>
        <v>2320</v>
      </c>
      <c r="AI15" s="193"/>
      <c r="AJ15" s="194"/>
      <c r="AK15" s="195"/>
    </row>
    <row r="16" spans="1:33" ht="18" customHeight="1">
      <c r="A16" s="196" t="s">
        <v>23</v>
      </c>
      <c r="B16" s="196"/>
      <c r="C16" s="196"/>
      <c r="D16" s="18"/>
      <c r="E16" s="19" t="s">
        <v>165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1"/>
      <c r="AG16" s="22"/>
    </row>
    <row r="17" spans="1:2" ht="17.25" customHeight="1">
      <c r="A17" s="10"/>
      <c r="B17" s="10"/>
    </row>
    <row r="18" spans="1:5" ht="16.5" customHeight="1">
      <c r="A18" s="65" t="s">
        <v>141</v>
      </c>
      <c r="B18" s="65"/>
      <c r="C18" s="65" t="s">
        <v>142</v>
      </c>
      <c r="D18" s="65"/>
      <c r="E18" s="122"/>
    </row>
  </sheetData>
  <sheetProtection/>
  <mergeCells count="5">
    <mergeCell ref="A16:C16"/>
    <mergeCell ref="A1:AG1"/>
    <mergeCell ref="AC13:AD13"/>
    <mergeCell ref="AB14:AD14"/>
    <mergeCell ref="AC15:AD1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.7109375" style="0" customWidth="1"/>
    <col min="4" max="4" width="14.7109375" style="0" customWidth="1"/>
    <col min="5" max="5" width="10.7109375" style="0" customWidth="1"/>
    <col min="6" max="6" width="15.57421875" style="0" customWidth="1"/>
    <col min="7" max="16" width="3.140625" style="0" customWidth="1"/>
    <col min="17" max="19" width="3.28125" style="0" customWidth="1"/>
    <col min="20" max="21" width="3.140625" style="0" customWidth="1"/>
    <col min="22" max="22" width="3.28125" style="0" customWidth="1"/>
    <col min="23" max="23" width="3.140625" style="0" customWidth="1"/>
    <col min="24" max="31" width="3.28125" style="0" customWidth="1"/>
    <col min="32" max="34" width="4.140625" style="0" customWidth="1"/>
    <col min="35" max="36" width="4.7109375" style="0" customWidth="1"/>
  </cols>
  <sheetData>
    <row r="1" spans="1:34" ht="17.25" customHeight="1">
      <c r="A1" s="197" t="s">
        <v>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ht="6.75" customHeight="1" thickBot="1"/>
    <row r="3" spans="1:34" ht="131.25" customHeight="1" thickBot="1">
      <c r="A3" s="1" t="s">
        <v>0</v>
      </c>
      <c r="B3" s="27" t="s">
        <v>27</v>
      </c>
      <c r="C3" s="38" t="s">
        <v>29</v>
      </c>
      <c r="D3" s="2" t="s">
        <v>1</v>
      </c>
      <c r="E3" s="2" t="s">
        <v>2</v>
      </c>
      <c r="F3" s="28" t="s">
        <v>3</v>
      </c>
      <c r="G3" s="58" t="s">
        <v>114</v>
      </c>
      <c r="H3" s="58" t="s">
        <v>115</v>
      </c>
      <c r="I3" s="58" t="s">
        <v>116</v>
      </c>
      <c r="J3" s="58" t="s">
        <v>117</v>
      </c>
      <c r="K3" s="58" t="s">
        <v>118</v>
      </c>
      <c r="L3" s="58" t="s">
        <v>119</v>
      </c>
      <c r="M3" s="58" t="s">
        <v>120</v>
      </c>
      <c r="N3" s="58" t="s">
        <v>121</v>
      </c>
      <c r="O3" s="58" t="s">
        <v>122</v>
      </c>
      <c r="P3" s="58" t="s">
        <v>123</v>
      </c>
      <c r="Q3" s="58" t="s">
        <v>124</v>
      </c>
      <c r="R3" s="58" t="s">
        <v>90</v>
      </c>
      <c r="S3" s="58" t="s">
        <v>53</v>
      </c>
      <c r="T3" s="58" t="s">
        <v>126</v>
      </c>
      <c r="U3" s="58" t="s">
        <v>125</v>
      </c>
      <c r="V3" s="58" t="s">
        <v>127</v>
      </c>
      <c r="W3" s="58" t="s">
        <v>130</v>
      </c>
      <c r="X3" s="58" t="s">
        <v>128</v>
      </c>
      <c r="Y3" s="58" t="s">
        <v>129</v>
      </c>
      <c r="Z3" s="58" t="s">
        <v>131</v>
      </c>
      <c r="AA3" s="58" t="s">
        <v>97</v>
      </c>
      <c r="AB3" s="58" t="s">
        <v>132</v>
      </c>
      <c r="AC3" s="62" t="s">
        <v>4</v>
      </c>
      <c r="AD3" s="42" t="s">
        <v>5</v>
      </c>
      <c r="AE3" s="57" t="s">
        <v>6</v>
      </c>
      <c r="AF3" s="27" t="s">
        <v>7</v>
      </c>
      <c r="AG3" s="24" t="s">
        <v>8</v>
      </c>
      <c r="AH3" s="34" t="s">
        <v>9</v>
      </c>
    </row>
    <row r="4" spans="1:34" ht="21" customHeight="1" thickTop="1">
      <c r="A4" s="46" t="s">
        <v>19</v>
      </c>
      <c r="B4" s="53" t="s">
        <v>24</v>
      </c>
      <c r="C4" s="40" t="s">
        <v>30</v>
      </c>
      <c r="D4" s="36" t="s">
        <v>104</v>
      </c>
      <c r="E4" s="32"/>
      <c r="F4" s="7" t="s">
        <v>174</v>
      </c>
      <c r="G4" s="86">
        <v>0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0</v>
      </c>
      <c r="Q4" s="86">
        <v>30</v>
      </c>
      <c r="R4" s="86">
        <v>0</v>
      </c>
      <c r="S4" s="86">
        <v>0</v>
      </c>
      <c r="T4" s="86">
        <v>0</v>
      </c>
      <c r="U4" s="86">
        <v>0</v>
      </c>
      <c r="V4" s="86">
        <v>0</v>
      </c>
      <c r="W4" s="86">
        <v>37</v>
      </c>
      <c r="X4" s="86">
        <v>40</v>
      </c>
      <c r="Y4" s="86">
        <v>0</v>
      </c>
      <c r="Z4" s="86">
        <v>0</v>
      </c>
      <c r="AA4" s="86">
        <v>0</v>
      </c>
      <c r="AB4" s="86">
        <v>0</v>
      </c>
      <c r="AC4" s="87">
        <v>0</v>
      </c>
      <c r="AD4" s="86">
        <v>30</v>
      </c>
      <c r="AE4" s="106">
        <v>0</v>
      </c>
      <c r="AF4" s="69">
        <f aca="true" t="shared" si="0" ref="AF4:AF12">SUM(AC4:AE4)</f>
        <v>30</v>
      </c>
      <c r="AG4" s="70">
        <f aca="true" t="shared" si="1" ref="AG4:AG13">SUM(G4:AB4)</f>
        <v>107</v>
      </c>
      <c r="AH4" s="80">
        <f aca="true" t="shared" si="2" ref="AH4:AH13">SUM(AF4:AG4)</f>
        <v>137</v>
      </c>
    </row>
    <row r="5" spans="1:34" ht="21" customHeight="1">
      <c r="A5" s="48" t="s">
        <v>20</v>
      </c>
      <c r="B5" s="54" t="s">
        <v>168</v>
      </c>
      <c r="C5" s="41" t="s">
        <v>31</v>
      </c>
      <c r="D5" s="67" t="s">
        <v>35</v>
      </c>
      <c r="E5" s="16"/>
      <c r="F5" s="68" t="s">
        <v>175</v>
      </c>
      <c r="G5" s="97">
        <v>10</v>
      </c>
      <c r="H5" s="97">
        <v>0</v>
      </c>
      <c r="I5" s="97">
        <v>5</v>
      </c>
      <c r="J5" s="97">
        <v>0</v>
      </c>
      <c r="K5" s="97">
        <v>0</v>
      </c>
      <c r="L5" s="97">
        <v>0</v>
      </c>
      <c r="M5" s="97">
        <v>0</v>
      </c>
      <c r="N5" s="97">
        <v>60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60</v>
      </c>
      <c r="W5" s="97">
        <v>15</v>
      </c>
      <c r="X5" s="97">
        <v>40</v>
      </c>
      <c r="Y5" s="97">
        <v>0</v>
      </c>
      <c r="Z5" s="97">
        <v>0</v>
      </c>
      <c r="AA5" s="97">
        <v>0</v>
      </c>
      <c r="AB5" s="97">
        <v>0</v>
      </c>
      <c r="AC5" s="107">
        <v>0</v>
      </c>
      <c r="AD5" s="108">
        <v>18</v>
      </c>
      <c r="AE5" s="100">
        <v>0</v>
      </c>
      <c r="AF5" s="72">
        <f>SUM(AC5:AE5)</f>
        <v>18</v>
      </c>
      <c r="AG5" s="73">
        <f t="shared" si="1"/>
        <v>190</v>
      </c>
      <c r="AH5" s="78">
        <f t="shared" si="2"/>
        <v>208</v>
      </c>
    </row>
    <row r="6" spans="1:34" ht="21" customHeight="1">
      <c r="A6" s="48" t="s">
        <v>21</v>
      </c>
      <c r="B6" s="54" t="s">
        <v>25</v>
      </c>
      <c r="C6" s="41" t="s">
        <v>31</v>
      </c>
      <c r="D6" s="17" t="s">
        <v>57</v>
      </c>
      <c r="E6" s="30" t="s">
        <v>38</v>
      </c>
      <c r="F6" s="8" t="s">
        <v>176</v>
      </c>
      <c r="G6" s="97">
        <v>10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60</v>
      </c>
      <c r="O6" s="97">
        <v>60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60</v>
      </c>
      <c r="W6" s="97">
        <v>0</v>
      </c>
      <c r="X6" s="97">
        <v>20</v>
      </c>
      <c r="Y6" s="97">
        <v>0</v>
      </c>
      <c r="Z6" s="97">
        <v>0</v>
      </c>
      <c r="AA6" s="97">
        <v>0</v>
      </c>
      <c r="AB6" s="97">
        <v>0</v>
      </c>
      <c r="AC6" s="107">
        <v>0</v>
      </c>
      <c r="AD6" s="108">
        <v>32</v>
      </c>
      <c r="AE6" s="100">
        <v>56</v>
      </c>
      <c r="AF6" s="72">
        <f>SUM(AC6:AE6)</f>
        <v>88</v>
      </c>
      <c r="AG6" s="73">
        <f t="shared" si="1"/>
        <v>210</v>
      </c>
      <c r="AH6" s="78">
        <f t="shared" si="2"/>
        <v>298</v>
      </c>
    </row>
    <row r="7" spans="1:34" ht="30" customHeight="1">
      <c r="A7" s="48" t="s">
        <v>10</v>
      </c>
      <c r="B7" s="54" t="s">
        <v>26</v>
      </c>
      <c r="C7" s="41" t="s">
        <v>31</v>
      </c>
      <c r="D7" s="17" t="s">
        <v>105</v>
      </c>
      <c r="E7" s="30" t="s">
        <v>38</v>
      </c>
      <c r="F7" s="8" t="s">
        <v>113</v>
      </c>
      <c r="G7" s="97">
        <v>10</v>
      </c>
      <c r="H7" s="97">
        <v>0</v>
      </c>
      <c r="I7" s="97">
        <v>5</v>
      </c>
      <c r="J7" s="97">
        <v>0</v>
      </c>
      <c r="K7" s="97">
        <v>0</v>
      </c>
      <c r="L7" s="97">
        <v>0</v>
      </c>
      <c r="M7" s="97">
        <v>0</v>
      </c>
      <c r="N7" s="97">
        <v>60</v>
      </c>
      <c r="O7" s="97">
        <v>60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60</v>
      </c>
      <c r="W7" s="97">
        <v>2</v>
      </c>
      <c r="X7" s="97">
        <v>0</v>
      </c>
      <c r="Y7" s="97">
        <v>0</v>
      </c>
      <c r="Z7" s="97">
        <v>0</v>
      </c>
      <c r="AA7" s="97">
        <v>0</v>
      </c>
      <c r="AB7" s="97">
        <v>60</v>
      </c>
      <c r="AC7" s="107">
        <v>0</v>
      </c>
      <c r="AD7" s="108">
        <v>30</v>
      </c>
      <c r="AE7" s="100">
        <v>12</v>
      </c>
      <c r="AF7" s="72">
        <f t="shared" si="0"/>
        <v>42</v>
      </c>
      <c r="AG7" s="73">
        <f t="shared" si="1"/>
        <v>257</v>
      </c>
      <c r="AH7" s="78">
        <f t="shared" si="2"/>
        <v>299</v>
      </c>
    </row>
    <row r="8" spans="1:34" ht="30" customHeight="1">
      <c r="A8" s="48" t="s">
        <v>11</v>
      </c>
      <c r="B8" s="54" t="s">
        <v>10</v>
      </c>
      <c r="C8" s="41" t="s">
        <v>30</v>
      </c>
      <c r="D8" s="17" t="s">
        <v>39</v>
      </c>
      <c r="E8" s="16" t="s">
        <v>73</v>
      </c>
      <c r="F8" s="8" t="s">
        <v>133</v>
      </c>
      <c r="G8" s="97">
        <v>0</v>
      </c>
      <c r="H8" s="97">
        <v>60</v>
      </c>
      <c r="I8" s="97">
        <v>10</v>
      </c>
      <c r="J8" s="97">
        <v>60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30</v>
      </c>
      <c r="R8" s="97">
        <v>0</v>
      </c>
      <c r="S8" s="97">
        <v>0</v>
      </c>
      <c r="T8" s="97">
        <v>0</v>
      </c>
      <c r="U8" s="97">
        <v>0</v>
      </c>
      <c r="V8" s="97">
        <v>60</v>
      </c>
      <c r="W8" s="97">
        <v>2</v>
      </c>
      <c r="X8" s="97">
        <v>40</v>
      </c>
      <c r="Y8" s="97">
        <v>0</v>
      </c>
      <c r="Z8" s="97">
        <v>0</v>
      </c>
      <c r="AA8" s="97">
        <v>0</v>
      </c>
      <c r="AB8" s="97">
        <v>0</v>
      </c>
      <c r="AC8" s="107">
        <v>14</v>
      </c>
      <c r="AD8" s="108">
        <v>46</v>
      </c>
      <c r="AE8" s="100">
        <v>10</v>
      </c>
      <c r="AF8" s="72">
        <f t="shared" si="0"/>
        <v>70</v>
      </c>
      <c r="AG8" s="73">
        <f t="shared" si="1"/>
        <v>262</v>
      </c>
      <c r="AH8" s="78">
        <f t="shared" si="2"/>
        <v>332</v>
      </c>
    </row>
    <row r="9" spans="1:34" ht="30" customHeight="1">
      <c r="A9" s="48" t="s">
        <v>12</v>
      </c>
      <c r="B9" s="54" t="s">
        <v>11</v>
      </c>
      <c r="C9" s="41" t="s">
        <v>30</v>
      </c>
      <c r="D9" s="112" t="s">
        <v>51</v>
      </c>
      <c r="E9" s="113" t="s">
        <v>34</v>
      </c>
      <c r="F9" s="114" t="s">
        <v>112</v>
      </c>
      <c r="G9" s="97">
        <v>0</v>
      </c>
      <c r="H9" s="97">
        <v>0</v>
      </c>
      <c r="I9" s="97">
        <v>5</v>
      </c>
      <c r="J9" s="97">
        <v>0</v>
      </c>
      <c r="K9" s="97">
        <v>0</v>
      </c>
      <c r="L9" s="97">
        <v>0</v>
      </c>
      <c r="M9" s="97">
        <v>0</v>
      </c>
      <c r="N9" s="97">
        <v>60</v>
      </c>
      <c r="O9" s="97">
        <v>0</v>
      </c>
      <c r="P9" s="97">
        <v>0</v>
      </c>
      <c r="Q9" s="97">
        <v>30</v>
      </c>
      <c r="R9" s="97">
        <v>0</v>
      </c>
      <c r="S9" s="97">
        <v>0</v>
      </c>
      <c r="T9" s="97">
        <v>0</v>
      </c>
      <c r="U9" s="97">
        <v>0</v>
      </c>
      <c r="V9" s="97">
        <v>60</v>
      </c>
      <c r="W9" s="97">
        <v>12</v>
      </c>
      <c r="X9" s="97">
        <v>40</v>
      </c>
      <c r="Y9" s="97">
        <v>0</v>
      </c>
      <c r="Z9" s="97">
        <v>0</v>
      </c>
      <c r="AA9" s="97">
        <v>0</v>
      </c>
      <c r="AB9" s="97">
        <v>60</v>
      </c>
      <c r="AC9" s="107">
        <v>20</v>
      </c>
      <c r="AD9" s="108">
        <v>106</v>
      </c>
      <c r="AE9" s="100">
        <v>18</v>
      </c>
      <c r="AF9" s="72">
        <f t="shared" si="0"/>
        <v>144</v>
      </c>
      <c r="AG9" s="73">
        <f t="shared" si="1"/>
        <v>267</v>
      </c>
      <c r="AH9" s="78">
        <f t="shared" si="2"/>
        <v>411</v>
      </c>
    </row>
    <row r="10" spans="1:34" ht="19.5" customHeight="1">
      <c r="A10" s="48" t="s">
        <v>14</v>
      </c>
      <c r="B10" s="54" t="s">
        <v>12</v>
      </c>
      <c r="C10" s="41" t="s">
        <v>31</v>
      </c>
      <c r="D10" s="17" t="s">
        <v>106</v>
      </c>
      <c r="E10" s="16" t="s">
        <v>111</v>
      </c>
      <c r="F10" s="8" t="s">
        <v>177</v>
      </c>
      <c r="G10" s="97">
        <v>0</v>
      </c>
      <c r="H10" s="97">
        <v>0</v>
      </c>
      <c r="I10" s="97">
        <v>5</v>
      </c>
      <c r="J10" s="97">
        <v>60</v>
      </c>
      <c r="K10" s="97">
        <v>0</v>
      </c>
      <c r="L10" s="97">
        <v>0</v>
      </c>
      <c r="M10" s="97">
        <v>60</v>
      </c>
      <c r="N10" s="97">
        <v>60</v>
      </c>
      <c r="O10" s="97">
        <v>60</v>
      </c>
      <c r="P10" s="97">
        <v>0</v>
      </c>
      <c r="Q10" s="97">
        <v>30</v>
      </c>
      <c r="R10" s="97">
        <v>0</v>
      </c>
      <c r="S10" s="97">
        <v>0</v>
      </c>
      <c r="T10" s="97">
        <v>0</v>
      </c>
      <c r="U10" s="97">
        <v>0</v>
      </c>
      <c r="V10" s="97">
        <v>60</v>
      </c>
      <c r="W10" s="97">
        <v>2</v>
      </c>
      <c r="X10" s="97">
        <v>40</v>
      </c>
      <c r="Y10" s="97">
        <v>0</v>
      </c>
      <c r="Z10" s="97">
        <v>0</v>
      </c>
      <c r="AA10" s="97">
        <v>100</v>
      </c>
      <c r="AB10" s="97">
        <v>60</v>
      </c>
      <c r="AC10" s="107">
        <v>0</v>
      </c>
      <c r="AD10" s="108">
        <v>14</v>
      </c>
      <c r="AE10" s="100">
        <v>28</v>
      </c>
      <c r="AF10" s="72">
        <f>SUM(AC10:AE10)</f>
        <v>42</v>
      </c>
      <c r="AG10" s="73">
        <f t="shared" si="1"/>
        <v>537</v>
      </c>
      <c r="AH10" s="78">
        <f t="shared" si="2"/>
        <v>579</v>
      </c>
    </row>
    <row r="11" spans="1:34" ht="21.75" customHeight="1">
      <c r="A11" s="48" t="s">
        <v>15</v>
      </c>
      <c r="B11" s="54" t="s">
        <v>14</v>
      </c>
      <c r="C11" s="41" t="s">
        <v>30</v>
      </c>
      <c r="D11" s="17" t="s">
        <v>40</v>
      </c>
      <c r="E11" s="16" t="s">
        <v>28</v>
      </c>
      <c r="F11" s="8" t="s">
        <v>110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60</v>
      </c>
      <c r="O11" s="97">
        <v>60</v>
      </c>
      <c r="P11" s="97">
        <v>0</v>
      </c>
      <c r="Q11" s="97">
        <v>30</v>
      </c>
      <c r="R11" s="97">
        <v>0</v>
      </c>
      <c r="S11" s="97">
        <v>0</v>
      </c>
      <c r="T11" s="97">
        <v>0</v>
      </c>
      <c r="U11" s="97">
        <v>0</v>
      </c>
      <c r="V11" s="97">
        <v>60</v>
      </c>
      <c r="W11" s="97">
        <v>23</v>
      </c>
      <c r="X11" s="97">
        <v>100</v>
      </c>
      <c r="Y11" s="97">
        <v>60</v>
      </c>
      <c r="Z11" s="97">
        <v>0</v>
      </c>
      <c r="AA11" s="97">
        <v>0</v>
      </c>
      <c r="AB11" s="97">
        <v>60</v>
      </c>
      <c r="AC11" s="107">
        <v>22</v>
      </c>
      <c r="AD11" s="108">
        <v>38</v>
      </c>
      <c r="AE11" s="100">
        <v>90</v>
      </c>
      <c r="AF11" s="72">
        <f>SUM(AC11:AE11)</f>
        <v>150</v>
      </c>
      <c r="AG11" s="73">
        <f t="shared" si="1"/>
        <v>453</v>
      </c>
      <c r="AH11" s="78">
        <f t="shared" si="2"/>
        <v>603</v>
      </c>
    </row>
    <row r="12" spans="1:34" ht="21" customHeight="1">
      <c r="A12" s="48" t="s">
        <v>16</v>
      </c>
      <c r="B12" s="54" t="s">
        <v>15</v>
      </c>
      <c r="C12" s="41" t="s">
        <v>31</v>
      </c>
      <c r="D12" s="17" t="s">
        <v>107</v>
      </c>
      <c r="E12" s="30" t="s">
        <v>109</v>
      </c>
      <c r="F12" s="8" t="s">
        <v>178</v>
      </c>
      <c r="G12" s="97">
        <v>0</v>
      </c>
      <c r="H12" s="97">
        <v>60</v>
      </c>
      <c r="I12" s="97">
        <v>5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60</v>
      </c>
      <c r="P12" s="97">
        <v>0</v>
      </c>
      <c r="Q12" s="97">
        <v>30</v>
      </c>
      <c r="R12" s="97">
        <v>100</v>
      </c>
      <c r="S12" s="97">
        <v>0</v>
      </c>
      <c r="T12" s="97">
        <v>0</v>
      </c>
      <c r="U12" s="97">
        <v>0</v>
      </c>
      <c r="V12" s="97">
        <v>60</v>
      </c>
      <c r="W12" s="97">
        <v>13</v>
      </c>
      <c r="X12" s="97">
        <v>60</v>
      </c>
      <c r="Y12" s="97">
        <v>60</v>
      </c>
      <c r="Z12" s="97">
        <v>0</v>
      </c>
      <c r="AA12" s="97">
        <v>100</v>
      </c>
      <c r="AB12" s="97">
        <v>100</v>
      </c>
      <c r="AC12" s="107">
        <v>0</v>
      </c>
      <c r="AD12" s="108">
        <v>44</v>
      </c>
      <c r="AE12" s="100">
        <v>0</v>
      </c>
      <c r="AF12" s="72">
        <f t="shared" si="0"/>
        <v>44</v>
      </c>
      <c r="AG12" s="73">
        <f t="shared" si="1"/>
        <v>648</v>
      </c>
      <c r="AH12" s="78">
        <f t="shared" si="2"/>
        <v>692</v>
      </c>
    </row>
    <row r="13" spans="1:34" ht="21" customHeight="1" thickBot="1">
      <c r="A13" s="50" t="s">
        <v>17</v>
      </c>
      <c r="B13" s="82" t="s">
        <v>168</v>
      </c>
      <c r="C13" s="44" t="s">
        <v>30</v>
      </c>
      <c r="D13" s="37" t="s">
        <v>108</v>
      </c>
      <c r="E13" s="33" t="s">
        <v>37</v>
      </c>
      <c r="F13" s="9" t="s">
        <v>179</v>
      </c>
      <c r="G13" s="101">
        <v>0</v>
      </c>
      <c r="H13" s="101">
        <v>0</v>
      </c>
      <c r="I13" s="101">
        <v>10</v>
      </c>
      <c r="J13" s="101">
        <v>60</v>
      </c>
      <c r="K13" s="101">
        <v>0</v>
      </c>
      <c r="L13" s="101">
        <v>0</v>
      </c>
      <c r="M13" s="101">
        <v>60</v>
      </c>
      <c r="N13" s="101">
        <v>60</v>
      </c>
      <c r="O13" s="101">
        <v>0</v>
      </c>
      <c r="P13" s="101">
        <v>0</v>
      </c>
      <c r="Q13" s="101">
        <v>100</v>
      </c>
      <c r="R13" s="101">
        <v>0</v>
      </c>
      <c r="S13" s="101">
        <v>100</v>
      </c>
      <c r="T13" s="101">
        <v>60</v>
      </c>
      <c r="U13" s="101">
        <v>0</v>
      </c>
      <c r="V13" s="101">
        <v>100</v>
      </c>
      <c r="W13" s="101">
        <v>22</v>
      </c>
      <c r="X13" s="101">
        <v>60</v>
      </c>
      <c r="Y13" s="101">
        <v>100</v>
      </c>
      <c r="Z13" s="101">
        <v>100</v>
      </c>
      <c r="AA13" s="101">
        <v>100</v>
      </c>
      <c r="AB13" s="101">
        <v>100</v>
      </c>
      <c r="AC13" s="109">
        <v>16</v>
      </c>
      <c r="AD13" s="120">
        <v>50</v>
      </c>
      <c r="AE13" s="121">
        <v>46</v>
      </c>
      <c r="AF13" s="75">
        <f>SUM(AC13:AE13)</f>
        <v>112</v>
      </c>
      <c r="AG13" s="76">
        <f t="shared" si="1"/>
        <v>1032</v>
      </c>
      <c r="AH13" s="79">
        <f t="shared" si="2"/>
        <v>1144</v>
      </c>
    </row>
    <row r="14" spans="1:34" ht="12.75">
      <c r="A14" s="204" t="s">
        <v>23</v>
      </c>
      <c r="B14" s="204"/>
      <c r="C14" s="204"/>
      <c r="D14" s="204"/>
      <c r="E14" s="11"/>
      <c r="F14" s="12" t="s">
        <v>78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5"/>
    </row>
    <row r="15" spans="1:5" ht="12.75">
      <c r="A15" s="39"/>
      <c r="B15" s="39"/>
      <c r="C15" s="39"/>
      <c r="D15" s="39"/>
      <c r="E15" s="39"/>
    </row>
  </sheetData>
  <sheetProtection/>
  <mergeCells count="2">
    <mergeCell ref="A14:D14"/>
    <mergeCell ref="A1:AH1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"/>
  <sheetViews>
    <sheetView zoomScale="70" zoomScaleNormal="70" zoomScalePageLayoutView="0" workbookViewId="0" topLeftCell="A1">
      <selection activeCell="F11" sqref="F11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11.8515625" style="0" customWidth="1"/>
    <col min="5" max="5" width="10.57421875" style="0" customWidth="1"/>
    <col min="6" max="6" width="11.7109375" style="0" customWidth="1"/>
    <col min="7" max="32" width="3.140625" style="0" customWidth="1"/>
    <col min="33" max="34" width="3.28125" style="0" customWidth="1"/>
    <col min="35" max="35" width="3.140625" style="0" customWidth="1"/>
    <col min="36" max="38" width="4.140625" style="0" customWidth="1"/>
    <col min="39" max="39" width="4.57421875" style="0" customWidth="1"/>
    <col min="40" max="40" width="4.7109375" style="0" customWidth="1"/>
  </cols>
  <sheetData>
    <row r="1" spans="1:38" ht="18.75" customHeight="1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7:35" ht="7.5" customHeight="1" thickBot="1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8" ht="120.75" thickBot="1">
      <c r="A3" s="1" t="s">
        <v>0</v>
      </c>
      <c r="B3" s="23" t="s">
        <v>27</v>
      </c>
      <c r="C3" s="24" t="s">
        <v>29</v>
      </c>
      <c r="D3" s="35" t="s">
        <v>1</v>
      </c>
      <c r="E3" s="52" t="s">
        <v>2</v>
      </c>
      <c r="F3" s="28" t="s">
        <v>3</v>
      </c>
      <c r="G3" s="58" t="s">
        <v>80</v>
      </c>
      <c r="H3" s="58" t="s">
        <v>81</v>
      </c>
      <c r="I3" s="58" t="s">
        <v>82</v>
      </c>
      <c r="J3" s="58" t="s">
        <v>83</v>
      </c>
      <c r="K3" s="58" t="s">
        <v>84</v>
      </c>
      <c r="L3" s="58" t="s">
        <v>85</v>
      </c>
      <c r="M3" s="58" t="s">
        <v>55</v>
      </c>
      <c r="N3" s="58" t="s">
        <v>86</v>
      </c>
      <c r="O3" s="58" t="s">
        <v>87</v>
      </c>
      <c r="P3" s="58" t="s">
        <v>88</v>
      </c>
      <c r="Q3" s="58" t="s">
        <v>89</v>
      </c>
      <c r="R3" s="58" t="s">
        <v>90</v>
      </c>
      <c r="S3" s="58" t="s">
        <v>91</v>
      </c>
      <c r="T3" s="58" t="s">
        <v>92</v>
      </c>
      <c r="U3" s="58" t="s">
        <v>46</v>
      </c>
      <c r="V3" s="58" t="s">
        <v>93</v>
      </c>
      <c r="W3" s="58" t="s">
        <v>94</v>
      </c>
      <c r="X3" s="58" t="s">
        <v>95</v>
      </c>
      <c r="Y3" s="58" t="s">
        <v>99</v>
      </c>
      <c r="Z3" s="58" t="s">
        <v>98</v>
      </c>
      <c r="AA3" s="58" t="s">
        <v>97</v>
      </c>
      <c r="AB3" s="58" t="s">
        <v>96</v>
      </c>
      <c r="AC3" s="58" t="s">
        <v>100</v>
      </c>
      <c r="AD3" s="58" t="s">
        <v>101</v>
      </c>
      <c r="AE3" s="58" t="s">
        <v>102</v>
      </c>
      <c r="AF3" s="58" t="s">
        <v>103</v>
      </c>
      <c r="AG3" s="5" t="s">
        <v>4</v>
      </c>
      <c r="AH3" s="4" t="s">
        <v>5</v>
      </c>
      <c r="AI3" s="57" t="s">
        <v>6</v>
      </c>
      <c r="AJ3" s="27" t="s">
        <v>7</v>
      </c>
      <c r="AK3" s="24" t="s">
        <v>8</v>
      </c>
      <c r="AL3" s="6" t="s">
        <v>9</v>
      </c>
    </row>
    <row r="4" spans="1:38" ht="30" customHeight="1" thickTop="1">
      <c r="A4" s="46" t="s">
        <v>22</v>
      </c>
      <c r="B4" s="47" t="s">
        <v>24</v>
      </c>
      <c r="C4" s="118" t="s">
        <v>42</v>
      </c>
      <c r="D4" s="83" t="s">
        <v>58</v>
      </c>
      <c r="E4" s="84" t="s">
        <v>69</v>
      </c>
      <c r="F4" s="85" t="s">
        <v>68</v>
      </c>
      <c r="G4" s="86">
        <v>0</v>
      </c>
      <c r="H4" s="86">
        <v>0</v>
      </c>
      <c r="I4" s="86">
        <v>0</v>
      </c>
      <c r="J4" s="86">
        <v>0</v>
      </c>
      <c r="K4" s="86">
        <v>20</v>
      </c>
      <c r="L4" s="86">
        <v>7</v>
      </c>
      <c r="M4" s="86">
        <v>0</v>
      </c>
      <c r="N4" s="86">
        <v>0</v>
      </c>
      <c r="O4" s="86">
        <v>0</v>
      </c>
      <c r="P4" s="86">
        <v>0</v>
      </c>
      <c r="Q4" s="86">
        <v>0</v>
      </c>
      <c r="R4" s="86">
        <v>0</v>
      </c>
      <c r="S4" s="86">
        <v>0</v>
      </c>
      <c r="T4" s="86">
        <v>0</v>
      </c>
      <c r="U4" s="86">
        <v>0</v>
      </c>
      <c r="V4" s="86">
        <v>0</v>
      </c>
      <c r="W4" s="86">
        <v>0</v>
      </c>
      <c r="X4" s="86">
        <v>60</v>
      </c>
      <c r="Y4" s="86">
        <v>0</v>
      </c>
      <c r="Z4" s="86">
        <v>0</v>
      </c>
      <c r="AA4" s="86">
        <v>0</v>
      </c>
      <c r="AB4" s="86">
        <v>0</v>
      </c>
      <c r="AC4" s="86">
        <v>0</v>
      </c>
      <c r="AD4" s="86">
        <v>0</v>
      </c>
      <c r="AE4" s="86">
        <v>0</v>
      </c>
      <c r="AF4" s="86">
        <v>0</v>
      </c>
      <c r="AG4" s="94">
        <v>0</v>
      </c>
      <c r="AH4" s="95">
        <v>0</v>
      </c>
      <c r="AI4" s="96">
        <v>0</v>
      </c>
      <c r="AJ4" s="69">
        <f>SUM(AG4:AI4)</f>
        <v>0</v>
      </c>
      <c r="AK4" s="70">
        <f>SUM(G4:AF4)</f>
        <v>87</v>
      </c>
      <c r="AL4" s="71">
        <f>SUM(AJ4:AK4)</f>
        <v>87</v>
      </c>
    </row>
    <row r="5" spans="1:38" ht="27" customHeight="1">
      <c r="A5" s="48" t="s">
        <v>20</v>
      </c>
      <c r="B5" s="49" t="s">
        <v>25</v>
      </c>
      <c r="C5" s="66" t="s">
        <v>42</v>
      </c>
      <c r="D5" s="115" t="s">
        <v>47</v>
      </c>
      <c r="E5" s="116" t="s">
        <v>73</v>
      </c>
      <c r="F5" s="117" t="s">
        <v>48</v>
      </c>
      <c r="G5" s="97">
        <v>0</v>
      </c>
      <c r="H5" s="97">
        <v>0</v>
      </c>
      <c r="I5" s="97">
        <v>0</v>
      </c>
      <c r="J5" s="97">
        <v>0</v>
      </c>
      <c r="K5" s="97">
        <v>40</v>
      </c>
      <c r="L5" s="97">
        <v>13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0</v>
      </c>
      <c r="W5" s="97">
        <v>0</v>
      </c>
      <c r="X5" s="97">
        <v>60</v>
      </c>
      <c r="Y5" s="97">
        <v>0</v>
      </c>
      <c r="Z5" s="97">
        <v>0</v>
      </c>
      <c r="AA5" s="97">
        <v>0</v>
      </c>
      <c r="AB5" s="97">
        <v>0</v>
      </c>
      <c r="AC5" s="97">
        <v>0</v>
      </c>
      <c r="AD5" s="97">
        <v>0</v>
      </c>
      <c r="AE5" s="97">
        <v>0</v>
      </c>
      <c r="AF5" s="97">
        <v>0</v>
      </c>
      <c r="AG5" s="98">
        <v>0</v>
      </c>
      <c r="AH5" s="99">
        <v>12</v>
      </c>
      <c r="AI5" s="100">
        <v>0</v>
      </c>
      <c r="AJ5" s="72">
        <f>SUM(AG5:AI5)</f>
        <v>12</v>
      </c>
      <c r="AK5" s="73">
        <f>SUM(G5:AF5)</f>
        <v>113</v>
      </c>
      <c r="AL5" s="74">
        <f>SUM(AJ5:AK5)</f>
        <v>125</v>
      </c>
    </row>
    <row r="6" spans="1:38" ht="27" customHeight="1">
      <c r="A6" s="48" t="s">
        <v>21</v>
      </c>
      <c r="B6" s="49" t="s">
        <v>26</v>
      </c>
      <c r="C6" s="45" t="s">
        <v>42</v>
      </c>
      <c r="D6" s="60" t="s">
        <v>49</v>
      </c>
      <c r="E6" s="30" t="s">
        <v>72</v>
      </c>
      <c r="F6" s="61" t="s">
        <v>50</v>
      </c>
      <c r="G6" s="97">
        <v>0</v>
      </c>
      <c r="H6" s="97">
        <v>0</v>
      </c>
      <c r="I6" s="97">
        <v>0</v>
      </c>
      <c r="J6" s="97">
        <v>0</v>
      </c>
      <c r="K6" s="97">
        <v>20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60</v>
      </c>
      <c r="X6" s="97">
        <v>60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8">
        <v>14</v>
      </c>
      <c r="AH6" s="99">
        <v>40</v>
      </c>
      <c r="AI6" s="100">
        <v>0</v>
      </c>
      <c r="AJ6" s="72">
        <f>SUM(AG6:AI6)</f>
        <v>54</v>
      </c>
      <c r="AK6" s="73">
        <f>SUM(G6:AF6)</f>
        <v>140</v>
      </c>
      <c r="AL6" s="74">
        <f>SUM(AJ6:AK6)</f>
        <v>194</v>
      </c>
    </row>
    <row r="7" spans="1:38" ht="39" customHeight="1">
      <c r="A7" s="48" t="s">
        <v>10</v>
      </c>
      <c r="B7" s="49" t="s">
        <v>10</v>
      </c>
      <c r="C7" s="119" t="s">
        <v>42</v>
      </c>
      <c r="D7" s="60" t="s">
        <v>62</v>
      </c>
      <c r="E7" s="30" t="s">
        <v>28</v>
      </c>
      <c r="F7" s="61" t="s">
        <v>61</v>
      </c>
      <c r="G7" s="97">
        <v>0</v>
      </c>
      <c r="H7" s="97">
        <v>0</v>
      </c>
      <c r="I7" s="97">
        <v>0</v>
      </c>
      <c r="J7" s="97">
        <v>0</v>
      </c>
      <c r="K7" s="97">
        <v>40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60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60</v>
      </c>
      <c r="AD7" s="97">
        <v>0</v>
      </c>
      <c r="AE7" s="97">
        <v>0</v>
      </c>
      <c r="AF7" s="97">
        <v>0</v>
      </c>
      <c r="AG7" s="98">
        <v>16</v>
      </c>
      <c r="AH7" s="99">
        <v>38</v>
      </c>
      <c r="AI7" s="100">
        <v>0</v>
      </c>
      <c r="AJ7" s="72">
        <f aca="true" t="shared" si="0" ref="AJ7:AJ12">SUM(AG7:AI7)</f>
        <v>54</v>
      </c>
      <c r="AK7" s="73">
        <f aca="true" t="shared" si="1" ref="AK7:AK12">SUM(G7:AF7)</f>
        <v>160</v>
      </c>
      <c r="AL7" s="74">
        <f aca="true" t="shared" si="2" ref="AL7:AL12">SUM(AJ7:AK7)</f>
        <v>214</v>
      </c>
    </row>
    <row r="8" spans="1:38" ht="30" customHeight="1">
      <c r="A8" s="48" t="s">
        <v>11</v>
      </c>
      <c r="B8" s="49" t="s">
        <v>11</v>
      </c>
      <c r="C8" s="119" t="s">
        <v>42</v>
      </c>
      <c r="D8" s="60" t="s">
        <v>63</v>
      </c>
      <c r="E8" s="30" t="s">
        <v>63</v>
      </c>
      <c r="F8" s="61" t="s">
        <v>70</v>
      </c>
      <c r="G8" s="97">
        <v>60</v>
      </c>
      <c r="H8" s="97">
        <v>0</v>
      </c>
      <c r="I8" s="97">
        <v>0</v>
      </c>
      <c r="J8" s="97">
        <v>0</v>
      </c>
      <c r="K8" s="97">
        <v>20</v>
      </c>
      <c r="L8" s="97">
        <v>9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60</v>
      </c>
      <c r="Y8" s="97">
        <v>0</v>
      </c>
      <c r="Z8" s="97">
        <v>0</v>
      </c>
      <c r="AA8" s="97">
        <v>60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8">
        <v>20</v>
      </c>
      <c r="AH8" s="99">
        <v>36</v>
      </c>
      <c r="AI8" s="100">
        <v>0</v>
      </c>
      <c r="AJ8" s="72">
        <f t="shared" si="0"/>
        <v>56</v>
      </c>
      <c r="AK8" s="73">
        <f t="shared" si="1"/>
        <v>209</v>
      </c>
      <c r="AL8" s="74">
        <f t="shared" si="2"/>
        <v>265</v>
      </c>
    </row>
    <row r="9" spans="1:38" ht="27" customHeight="1">
      <c r="A9" s="48" t="s">
        <v>12</v>
      </c>
      <c r="B9" s="49" t="s">
        <v>12</v>
      </c>
      <c r="C9" s="66" t="s">
        <v>42</v>
      </c>
      <c r="D9" s="60" t="s">
        <v>64</v>
      </c>
      <c r="E9" s="30" t="s">
        <v>71</v>
      </c>
      <c r="F9" s="61" t="s">
        <v>173</v>
      </c>
      <c r="G9" s="97">
        <v>0</v>
      </c>
      <c r="H9" s="97">
        <v>0</v>
      </c>
      <c r="I9" s="97">
        <v>0</v>
      </c>
      <c r="J9" s="97">
        <v>0</v>
      </c>
      <c r="K9" s="97">
        <v>40</v>
      </c>
      <c r="L9" s="97">
        <v>8</v>
      </c>
      <c r="M9" s="97">
        <v>0</v>
      </c>
      <c r="N9" s="97">
        <v>60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60</v>
      </c>
      <c r="X9" s="97">
        <v>60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8">
        <v>54</v>
      </c>
      <c r="AH9" s="99">
        <v>36</v>
      </c>
      <c r="AI9" s="100">
        <v>0</v>
      </c>
      <c r="AJ9" s="72">
        <f t="shared" si="0"/>
        <v>90</v>
      </c>
      <c r="AK9" s="73">
        <f t="shared" si="1"/>
        <v>228</v>
      </c>
      <c r="AL9" s="74">
        <f t="shared" si="2"/>
        <v>318</v>
      </c>
    </row>
    <row r="10" spans="1:38" ht="27" customHeight="1">
      <c r="A10" s="48" t="s">
        <v>14</v>
      </c>
      <c r="B10" s="49" t="s">
        <v>14</v>
      </c>
      <c r="C10" s="66" t="s">
        <v>42</v>
      </c>
      <c r="D10" s="60" t="s">
        <v>65</v>
      </c>
      <c r="E10" s="30" t="s">
        <v>37</v>
      </c>
      <c r="F10" s="61" t="s">
        <v>74</v>
      </c>
      <c r="G10" s="97">
        <v>0</v>
      </c>
      <c r="H10" s="97">
        <v>0</v>
      </c>
      <c r="I10" s="97">
        <v>60</v>
      </c>
      <c r="J10" s="97">
        <v>0</v>
      </c>
      <c r="K10" s="97">
        <v>60</v>
      </c>
      <c r="L10" s="97">
        <v>0</v>
      </c>
      <c r="M10" s="97">
        <v>0</v>
      </c>
      <c r="N10" s="97">
        <v>60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60</v>
      </c>
      <c r="X10" s="97">
        <v>60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8">
        <v>18</v>
      </c>
      <c r="AH10" s="99">
        <v>24</v>
      </c>
      <c r="AI10" s="100">
        <v>2</v>
      </c>
      <c r="AJ10" s="72">
        <f t="shared" si="0"/>
        <v>44</v>
      </c>
      <c r="AK10" s="73">
        <f t="shared" si="1"/>
        <v>300</v>
      </c>
      <c r="AL10" s="74">
        <f t="shared" si="2"/>
        <v>344</v>
      </c>
    </row>
    <row r="11" spans="1:38" ht="27" customHeight="1">
      <c r="A11" s="48" t="s">
        <v>15</v>
      </c>
      <c r="B11" s="123" t="s">
        <v>168</v>
      </c>
      <c r="C11" s="124" t="s">
        <v>42</v>
      </c>
      <c r="D11" s="125" t="s">
        <v>59</v>
      </c>
      <c r="E11" s="113" t="s">
        <v>77</v>
      </c>
      <c r="F11" s="126" t="s">
        <v>60</v>
      </c>
      <c r="G11" s="127">
        <v>0</v>
      </c>
      <c r="H11" s="127">
        <v>0</v>
      </c>
      <c r="I11" s="127">
        <v>0</v>
      </c>
      <c r="J11" s="127">
        <v>0</v>
      </c>
      <c r="K11" s="127">
        <v>40</v>
      </c>
      <c r="L11" s="127">
        <v>0</v>
      </c>
      <c r="M11" s="127">
        <v>0</v>
      </c>
      <c r="N11" s="127">
        <v>60</v>
      </c>
      <c r="O11" s="127">
        <v>0</v>
      </c>
      <c r="P11" s="127">
        <v>0</v>
      </c>
      <c r="Q11" s="127">
        <v>0</v>
      </c>
      <c r="R11" s="127">
        <v>60</v>
      </c>
      <c r="S11" s="127">
        <v>0</v>
      </c>
      <c r="T11" s="127">
        <v>0</v>
      </c>
      <c r="U11" s="127">
        <v>60</v>
      </c>
      <c r="V11" s="127">
        <v>0</v>
      </c>
      <c r="W11" s="127">
        <v>60</v>
      </c>
      <c r="X11" s="127">
        <v>0</v>
      </c>
      <c r="Y11" s="127">
        <v>0</v>
      </c>
      <c r="Z11" s="127">
        <v>0</v>
      </c>
      <c r="AA11" s="127">
        <v>60</v>
      </c>
      <c r="AB11" s="127">
        <v>0</v>
      </c>
      <c r="AC11" s="127">
        <v>0</v>
      </c>
      <c r="AD11" s="127">
        <v>5</v>
      </c>
      <c r="AE11" s="127">
        <v>0</v>
      </c>
      <c r="AF11" s="127">
        <v>0</v>
      </c>
      <c r="AG11" s="128">
        <v>34</v>
      </c>
      <c r="AH11" s="129">
        <v>66</v>
      </c>
      <c r="AI11" s="130">
        <v>8</v>
      </c>
      <c r="AJ11" s="131">
        <f>SUM(AG11:AI11)</f>
        <v>108</v>
      </c>
      <c r="AK11" s="132">
        <f>SUM(G11:AF11)</f>
        <v>345</v>
      </c>
      <c r="AL11" s="133">
        <f>SUM(AJ11:AK11)</f>
        <v>453</v>
      </c>
    </row>
    <row r="12" spans="1:38" ht="27" customHeight="1">
      <c r="A12" s="48" t="s">
        <v>16</v>
      </c>
      <c r="B12" s="49" t="s">
        <v>168</v>
      </c>
      <c r="C12" s="45" t="s">
        <v>42</v>
      </c>
      <c r="D12" s="60" t="s">
        <v>66</v>
      </c>
      <c r="E12" s="30" t="s">
        <v>63</v>
      </c>
      <c r="F12" s="61" t="s">
        <v>79</v>
      </c>
      <c r="G12" s="97">
        <v>0</v>
      </c>
      <c r="H12" s="97">
        <v>60</v>
      </c>
      <c r="I12" s="97">
        <v>0</v>
      </c>
      <c r="J12" s="97">
        <v>0</v>
      </c>
      <c r="K12" s="97">
        <v>20</v>
      </c>
      <c r="L12" s="97">
        <v>20</v>
      </c>
      <c r="M12" s="97">
        <v>0</v>
      </c>
      <c r="N12" s="97">
        <v>60</v>
      </c>
      <c r="O12" s="97">
        <v>0</v>
      </c>
      <c r="P12" s="97">
        <v>60</v>
      </c>
      <c r="Q12" s="97">
        <v>0</v>
      </c>
      <c r="R12" s="97">
        <v>0</v>
      </c>
      <c r="S12" s="97">
        <v>0</v>
      </c>
      <c r="T12" s="97">
        <v>0</v>
      </c>
      <c r="U12" s="97">
        <v>60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60</v>
      </c>
      <c r="AB12" s="97">
        <v>0</v>
      </c>
      <c r="AC12" s="97">
        <v>0</v>
      </c>
      <c r="AD12" s="97">
        <v>5</v>
      </c>
      <c r="AE12" s="97">
        <v>60</v>
      </c>
      <c r="AF12" s="97">
        <v>0</v>
      </c>
      <c r="AG12" s="98">
        <v>108</v>
      </c>
      <c r="AH12" s="99">
        <v>84</v>
      </c>
      <c r="AI12" s="100">
        <v>30</v>
      </c>
      <c r="AJ12" s="72">
        <f t="shared" si="0"/>
        <v>222</v>
      </c>
      <c r="AK12" s="73">
        <f t="shared" si="1"/>
        <v>405</v>
      </c>
      <c r="AL12" s="74">
        <f t="shared" si="2"/>
        <v>627</v>
      </c>
    </row>
    <row r="13" spans="1:38" ht="30" customHeight="1" thickBot="1">
      <c r="A13" s="50" t="s">
        <v>17</v>
      </c>
      <c r="B13" s="51" t="s">
        <v>15</v>
      </c>
      <c r="C13" s="134" t="s">
        <v>75</v>
      </c>
      <c r="D13" s="91" t="s">
        <v>67</v>
      </c>
      <c r="E13" s="92" t="s">
        <v>28</v>
      </c>
      <c r="F13" s="93" t="s">
        <v>76</v>
      </c>
      <c r="G13" s="101">
        <v>0</v>
      </c>
      <c r="H13" s="101">
        <v>0</v>
      </c>
      <c r="I13" s="101">
        <v>0</v>
      </c>
      <c r="J13" s="101">
        <v>0</v>
      </c>
      <c r="K13" s="101">
        <v>20</v>
      </c>
      <c r="L13" s="101">
        <v>20</v>
      </c>
      <c r="M13" s="101">
        <v>60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60</v>
      </c>
      <c r="V13" s="101">
        <v>0</v>
      </c>
      <c r="W13" s="101">
        <v>60</v>
      </c>
      <c r="X13" s="101">
        <v>60</v>
      </c>
      <c r="Y13" s="101">
        <v>60</v>
      </c>
      <c r="Z13" s="101">
        <v>0</v>
      </c>
      <c r="AA13" s="101">
        <v>60</v>
      </c>
      <c r="AB13" s="101">
        <v>0</v>
      </c>
      <c r="AC13" s="101">
        <v>0</v>
      </c>
      <c r="AD13" s="101">
        <v>5</v>
      </c>
      <c r="AE13" s="101">
        <v>0</v>
      </c>
      <c r="AF13" s="101">
        <v>30</v>
      </c>
      <c r="AG13" s="102">
        <v>84</v>
      </c>
      <c r="AH13" s="103">
        <v>162</v>
      </c>
      <c r="AI13" s="104">
        <v>52</v>
      </c>
      <c r="AJ13" s="75">
        <f>SUM(AG13:AI13)</f>
        <v>298</v>
      </c>
      <c r="AK13" s="76">
        <f>SUM(G13:AF13)</f>
        <v>435</v>
      </c>
      <c r="AL13" s="77">
        <f>SUM(AJ13:AK13)</f>
        <v>733</v>
      </c>
    </row>
    <row r="14" spans="1:38" ht="12.75">
      <c r="A14" s="205" t="s">
        <v>23</v>
      </c>
      <c r="B14" s="205"/>
      <c r="C14" s="205"/>
      <c r="D14" s="205"/>
      <c r="E14" s="31"/>
      <c r="F14" s="26" t="s">
        <v>78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4" ht="12.75" customHeight="1">
      <c r="A15" s="29"/>
      <c r="B15" s="29"/>
      <c r="C15" s="29"/>
      <c r="D15" s="29"/>
    </row>
    <row r="16" spans="1:5" ht="12.75">
      <c r="A16" s="65"/>
      <c r="B16" s="65"/>
      <c r="C16" s="65"/>
      <c r="D16" s="65"/>
      <c r="E16" s="43"/>
    </row>
  </sheetData>
  <sheetProtection/>
  <mergeCells count="2">
    <mergeCell ref="A14:D14"/>
    <mergeCell ref="A1:AL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Ferenc Dravecz</cp:lastModifiedBy>
  <cp:lastPrinted>2023-09-24T11:33:48Z</cp:lastPrinted>
  <dcterms:created xsi:type="dcterms:W3CDTF">2008-05-14T15:55:50Z</dcterms:created>
  <dcterms:modified xsi:type="dcterms:W3CDTF">2023-10-25T20:01:19Z</dcterms:modified>
  <cp:category/>
  <cp:version/>
  <cp:contentType/>
  <cp:contentStatus/>
</cp:coreProperties>
</file>