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drav\OneDrive\Desktop\BP Bajnoksag\documents\"/>
    </mc:Choice>
  </mc:AlternateContent>
  <xr:revisionPtr revIDLastSave="0" documentId="8_{05655D4C-42CC-454D-8118-9EA64690772E}" xr6:coauthVersionLast="47" xr6:coauthVersionMax="47" xr10:uidLastSave="{00000000-0000-0000-0000-000000000000}"/>
  <bookViews>
    <workbookView xWindow="-108" yWindow="-108" windowWidth="23256" windowHeight="12456" tabRatio="601" activeTab="2" xr2:uid="{00000000-000D-0000-FFFF-FFFF00000000}"/>
  </bookViews>
  <sheets>
    <sheet name="b" sheetId="66" r:id="rId1"/>
    <sheet name="kc" sheetId="67" r:id="rId2"/>
    <sheet name="ec" sheetId="68" r:id="rId3"/>
  </sheets>
  <definedNames>
    <definedName name="_xlnm.Print_Titles" localSheetId="0">b!$1:$1</definedName>
    <definedName name="_xlnm.Print_Titles" localSheetId="2">ec!$1:$1</definedName>
    <definedName name="_xlnm.Print_Titles" localSheetId="1">kc!$1:$1</definedName>
    <definedName name="_xlnm.Print_Area" localSheetId="0">b!$A$1:$AH$16</definedName>
    <definedName name="_xlnm.Print_Area" localSheetId="2">ec!$A$1:$AH$20</definedName>
    <definedName name="_xlnm.Print_Area" localSheetId="1">kc!$A$1:$AH$17</definedName>
  </definedNames>
  <calcPr calcId="181029"/>
</workbook>
</file>

<file path=xl/calcChain.xml><?xml version="1.0" encoding="utf-8"?>
<calcChain xmlns="http://schemas.openxmlformats.org/spreadsheetml/2006/main">
  <c r="AE8" i="68" l="1"/>
  <c r="AG8" i="68" s="1"/>
  <c r="AF8" i="68"/>
  <c r="AE9" i="68"/>
  <c r="AF9" i="68"/>
  <c r="AG9" i="68" s="1"/>
  <c r="AE10" i="68"/>
  <c r="AG10" i="68" s="1"/>
  <c r="AF10" i="68"/>
  <c r="AF7" i="68"/>
  <c r="AE7" i="68"/>
  <c r="AG7" i="68" s="1"/>
  <c r="AE4" i="68"/>
  <c r="AG4" i="68" s="1"/>
  <c r="AF4" i="68"/>
  <c r="AE5" i="68"/>
  <c r="AF5" i="68"/>
  <c r="AG5" i="68"/>
  <c r="AE6" i="68"/>
  <c r="AG6" i="68" s="1"/>
  <c r="AF6" i="68"/>
  <c r="AE3" i="68"/>
  <c r="AF3" i="68"/>
  <c r="AE16" i="67"/>
  <c r="AF16" i="67"/>
  <c r="AE17" i="67"/>
  <c r="AG17" i="67" s="1"/>
  <c r="AF17" i="67"/>
  <c r="AE14" i="67"/>
  <c r="AF14" i="67"/>
  <c r="AE15" i="67"/>
  <c r="AF15" i="67"/>
  <c r="AE4" i="67"/>
  <c r="AE5" i="67"/>
  <c r="AE6" i="67"/>
  <c r="AE7" i="67"/>
  <c r="AE8" i="67"/>
  <c r="AE9" i="67"/>
  <c r="AE10" i="67"/>
  <c r="AE11" i="67"/>
  <c r="AE12" i="67"/>
  <c r="AE13" i="67"/>
  <c r="AE3" i="67"/>
  <c r="AF4" i="67"/>
  <c r="AF5" i="67"/>
  <c r="AF6" i="67"/>
  <c r="AF7" i="67"/>
  <c r="AF8" i="67"/>
  <c r="AF9" i="67"/>
  <c r="AF10" i="67"/>
  <c r="AF11" i="67"/>
  <c r="AF12" i="67"/>
  <c r="AF13" i="67"/>
  <c r="AF3" i="67"/>
  <c r="AG6" i="67"/>
  <c r="AE14" i="66"/>
  <c r="AE15" i="66"/>
  <c r="AE16" i="66"/>
  <c r="AE4" i="66"/>
  <c r="AE5" i="66"/>
  <c r="AE6" i="66"/>
  <c r="AE7" i="66"/>
  <c r="AE8" i="66"/>
  <c r="AE9" i="66"/>
  <c r="AE10" i="66"/>
  <c r="AE11" i="66"/>
  <c r="AE12" i="66"/>
  <c r="AE13" i="66"/>
  <c r="AE3" i="66"/>
  <c r="AF13" i="66"/>
  <c r="AF14" i="66"/>
  <c r="AF15" i="66"/>
  <c r="AF16" i="66"/>
  <c r="AF8" i="66"/>
  <c r="AF9" i="66"/>
  <c r="AF10" i="66"/>
  <c r="AF11" i="66"/>
  <c r="AF12" i="66"/>
  <c r="AF4" i="66"/>
  <c r="AF5" i="66"/>
  <c r="AF6" i="66"/>
  <c r="AF7" i="66"/>
  <c r="AF3" i="66"/>
  <c r="AG3" i="68" l="1"/>
  <c r="AG16" i="67"/>
  <c r="AG15" i="67"/>
  <c r="AG14" i="67"/>
  <c r="AG11" i="67"/>
  <c r="AG10" i="67"/>
  <c r="AG9" i="67"/>
  <c r="AG4" i="67"/>
  <c r="AG3" i="67"/>
  <c r="AG8" i="67"/>
  <c r="AG5" i="67"/>
  <c r="AG13" i="67"/>
  <c r="AG7" i="67"/>
  <c r="AG12" i="67"/>
  <c r="AG15" i="66"/>
  <c r="AG14" i="66"/>
  <c r="AG16" i="66"/>
  <c r="AG6" i="66"/>
  <c r="AG4" i="66"/>
  <c r="AG3" i="66"/>
  <c r="AG9" i="66"/>
  <c r="AG12" i="66"/>
  <c r="AG5" i="66"/>
  <c r="AG11" i="66"/>
  <c r="AG13" i="66"/>
  <c r="AG8" i="66"/>
  <c r="AG10" i="66"/>
  <c r="AG7" i="66"/>
</calcChain>
</file>

<file path=xl/sharedStrings.xml><?xml version="1.0" encoding="utf-8"?>
<sst xmlns="http://schemas.openxmlformats.org/spreadsheetml/2006/main" count="178" uniqueCount="149">
  <si>
    <t>összesen</t>
  </si>
  <si>
    <t>késés / sietés</t>
  </si>
  <si>
    <t>9.</t>
  </si>
  <si>
    <t>7.</t>
  </si>
  <si>
    <t>6.</t>
  </si>
  <si>
    <t>5.</t>
  </si>
  <si>
    <t xml:space="preserve">4. </t>
  </si>
  <si>
    <t>3.</t>
  </si>
  <si>
    <t>2.</t>
  </si>
  <si>
    <t>1.</t>
  </si>
  <si>
    <t>idő</t>
  </si>
  <si>
    <t>feladat</t>
  </si>
  <si>
    <t>cél - késés/sietés</t>
  </si>
  <si>
    <t>B</t>
  </si>
  <si>
    <t>Szentes Olivér</t>
  </si>
  <si>
    <t>Kőbonzo</t>
  </si>
  <si>
    <t>Heidinger Tibor</t>
  </si>
  <si>
    <t>1. ep. Oszlopok</t>
  </si>
  <si>
    <t>2. ep. Szerkesztés - gödör</t>
  </si>
  <si>
    <t>3. ep. Szikla</t>
  </si>
  <si>
    <t>4. ep. Jellegfa helye</t>
  </si>
  <si>
    <t>7. ep. Időmérő</t>
  </si>
  <si>
    <t>8. ep. Távolságmérés 385 m</t>
  </si>
  <si>
    <t>9. ep. Forrás</t>
  </si>
  <si>
    <t>10. ep. Szikla a felszökkenésen</t>
  </si>
  <si>
    <t>11. ep. Tuskó</t>
  </si>
  <si>
    <t>12. ep. Irányszög mérés 132 fok</t>
  </si>
  <si>
    <t>13. ep. Tuskó a jelleghatáron</t>
  </si>
  <si>
    <t>14. ep. Időmérő</t>
  </si>
  <si>
    <t>15. ep. Szikla a kanyarban</t>
  </si>
  <si>
    <t xml:space="preserve">18. ep. Sziklafal </t>
  </si>
  <si>
    <t>16. ep. Vizes gödör</t>
  </si>
  <si>
    <t>17. ep. Gödör</t>
  </si>
  <si>
    <t>19. ep. Szárazárok térképi vége</t>
  </si>
  <si>
    <t>20. ep. Kőszórás</t>
  </si>
  <si>
    <t>21. ep. Szikla</t>
  </si>
  <si>
    <t>csapat
(14)</t>
  </si>
  <si>
    <t>Zöldpont Fodrosok</t>
  </si>
  <si>
    <t>Decsi Béla</t>
  </si>
  <si>
    <t>Zöldpont Tájfutók</t>
  </si>
  <si>
    <t>Dr. Pavlovics György    Bajna Balázs</t>
  </si>
  <si>
    <t>Radnóti</t>
  </si>
  <si>
    <t>Czigány Gábor Schivánovics Andor Gyimesi Rudolf</t>
  </si>
  <si>
    <t>5. ep. Metsződés a jelleghatáron</t>
  </si>
  <si>
    <t>6. ep. Metsződés kezdete</t>
  </si>
  <si>
    <t>Dr. Müller Balázs</t>
  </si>
  <si>
    <t>Galambos Erika</t>
  </si>
  <si>
    <t>Pápista Ferenc</t>
  </si>
  <si>
    <t>Juda</t>
  </si>
  <si>
    <t>Gyutai Dániel       Cseh-Gyutai Judit</t>
  </si>
  <si>
    <t>Egymillió lépés</t>
  </si>
  <si>
    <t>Dr. Kovács Virág    Gáti Csilla</t>
  </si>
  <si>
    <t>Moha és páfrány</t>
  </si>
  <si>
    <t>Palkó Gábor</t>
  </si>
  <si>
    <t>Márciusi ifjak</t>
  </si>
  <si>
    <t>Hárságyi Dorottya Morvai Anita</t>
  </si>
  <si>
    <t>csapattagok
(24)</t>
  </si>
  <si>
    <t>HETES</t>
  </si>
  <si>
    <t>1. ep. Jelzett Fa</t>
  </si>
  <si>
    <t>2. ep. Kereszteződés</t>
  </si>
  <si>
    <t>3. ep. Szép kilátás</t>
  </si>
  <si>
    <t>4. ep. Hidegkút</t>
  </si>
  <si>
    <t>6. ep. Gombák</t>
  </si>
  <si>
    <t>7. ep. Villanyoszlop</t>
  </si>
  <si>
    <t>8. ep Akna késés / sietés</t>
  </si>
  <si>
    <t>9. ep. Piros kereszt</t>
  </si>
  <si>
    <t>10. ep. Forrás</t>
  </si>
  <si>
    <t>11. ep. Éles kanyar</t>
  </si>
  <si>
    <t>12. ep. Még egy éles kanyar</t>
  </si>
  <si>
    <t>13. ep.Magasan les</t>
  </si>
  <si>
    <t>14. ep. Emlékkő</t>
  </si>
  <si>
    <t>16. ep Távolságmérés</t>
  </si>
  <si>
    <t>17. ep. Lejárat</t>
  </si>
  <si>
    <t>18. ep. Emlékkő</t>
  </si>
  <si>
    <t>26. feladat</t>
  </si>
  <si>
    <t>27. feladat</t>
  </si>
  <si>
    <t>28. feladat</t>
  </si>
  <si>
    <t>Gaál László, Hetesi Hajnalka</t>
  </si>
  <si>
    <t>ANATIS</t>
  </si>
  <si>
    <t>Majerik Anita, Dobó Attila, Hatala István</t>
  </si>
  <si>
    <t>5. ep. Díszes építmény késés / sietés</t>
  </si>
  <si>
    <t>15. ep. Torony késés / sietés</t>
  </si>
  <si>
    <t>Kicsi Séta</t>
  </si>
  <si>
    <t>Boros Beáta, Surányi Péter, Reisz Soma, Kökény Renáta</t>
  </si>
  <si>
    <t>Faddi Csaba</t>
  </si>
  <si>
    <t>Faddi Csaba, Keresztesi Tímea, Hajóssy Anna</t>
  </si>
  <si>
    <t>Eséstüske</t>
  </si>
  <si>
    <t>Fumacs Brigitta, Nagy Róbert</t>
  </si>
  <si>
    <t>Dóri-Ági</t>
  </si>
  <si>
    <t>Jenczer Dóra, Petz Ágnes</t>
  </si>
  <si>
    <t>Orsi Bálint</t>
  </si>
  <si>
    <t>Illancs</t>
  </si>
  <si>
    <t>Faddi Krisztián, Lugos Ádám</t>
  </si>
  <si>
    <t>Kiránduló Kata Csapata</t>
  </si>
  <si>
    <t>Lukács Katalin, Nagy Beáta, Balázsi Tamás, Kardos Éva, Soós Szilvia</t>
  </si>
  <si>
    <t>Csibék</t>
  </si>
  <si>
    <t>Katona Gabriella Anna, Csirke Réka</t>
  </si>
  <si>
    <t>Esze Péter</t>
  </si>
  <si>
    <t>Vidák Sándor</t>
  </si>
  <si>
    <t>Szászvári Mocorgók</t>
  </si>
  <si>
    <t>Hétdomb</t>
  </si>
  <si>
    <t>Papp-Szabó Erika, Papp Luca, Papp Léna, Papp Gergő, Papp László</t>
  </si>
  <si>
    <t>Medvehagymák</t>
  </si>
  <si>
    <t>Valyuch Anita</t>
  </si>
  <si>
    <t>Árvalányhaj</t>
  </si>
  <si>
    <t>Begala Ágnes, Ambrus Attila, Zubán Izabella, Zubán Olívia</t>
  </si>
  <si>
    <t>1. ep. Mesterséges tereptárgy</t>
  </si>
  <si>
    <t>2. ep. Fából vaskarika</t>
  </si>
  <si>
    <t>3. ep. Kis-Tubes</t>
  </si>
  <si>
    <t>4. ep. Kis mélyedés</t>
  </si>
  <si>
    <t>5. ep. Kilátópont késés / sietés</t>
  </si>
  <si>
    <t>6. ep. Utak találkozása</t>
  </si>
  <si>
    <t>8. ep Szárazárok</t>
  </si>
  <si>
    <t>9. ep. Rom</t>
  </si>
  <si>
    <t>10. ep. Mandulás</t>
  </si>
  <si>
    <t>11. ep. Piros az Ász</t>
  </si>
  <si>
    <t>12. ep. Integess a kisvasútnak</t>
  </si>
  <si>
    <t>13. ep.Keresd a tárót</t>
  </si>
  <si>
    <t>14. ep. Vidd el a lábnyomainkat!</t>
  </si>
  <si>
    <t>16. ep Kis-Rét késés/sietés</t>
  </si>
  <si>
    <t>17. ep. Kövek között megbújva</t>
  </si>
  <si>
    <t>18. ep. Élvezd a kilátást</t>
  </si>
  <si>
    <t>24. feladat</t>
  </si>
  <si>
    <t>25. feladat</t>
  </si>
  <si>
    <t>eC</t>
  </si>
  <si>
    <t>Fenyvesli János</t>
  </si>
  <si>
    <t>Fenyvesi János, Horváth Renáta</t>
  </si>
  <si>
    <t>HOTE</t>
  </si>
  <si>
    <t>Dr. Takács Péter, Muharos Péter</t>
  </si>
  <si>
    <t>7. ep. Úton a Manduláshoz távolságmérés</t>
  </si>
  <si>
    <t>15. ep. Utak talákozása irányszögmérés</t>
  </si>
  <si>
    <t>PITE</t>
  </si>
  <si>
    <t>Juhász Zoltán, Juhász Judit, Schmidt Róbert</t>
  </si>
  <si>
    <t>Útkeresők</t>
  </si>
  <si>
    <t>Kovács Katalin, Halas Zsuzsanna, Kovács Nándor</t>
  </si>
  <si>
    <t>BTE</t>
  </si>
  <si>
    <t>Baráth Andrásné, Mórocza Ágnes</t>
  </si>
  <si>
    <t>Streicher Márton</t>
  </si>
  <si>
    <t>Vara Mónika, Dormány Gábor, Kifli</t>
  </si>
  <si>
    <t>Dunai Hajós</t>
  </si>
  <si>
    <t>Pawsimve Direktion</t>
  </si>
  <si>
    <t>Tóth Zoltán, Tóth Milán</t>
  </si>
  <si>
    <t>kC</t>
  </si>
  <si>
    <t>Csapat (15)</t>
  </si>
  <si>
    <t>Csapattagok (38)</t>
  </si>
  <si>
    <t>Csapat (8)</t>
  </si>
  <si>
    <t>Csapattagok (17 + 1 kutya)</t>
  </si>
  <si>
    <t>Fodor Mihály   
Fodor Péter</t>
  </si>
  <si>
    <t>Banga Sándor          Dr. Böröcz László Palotai Tímea    
 Zakál Andrea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</si>
</sst>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MS Sans Serif"/>
      <charset val="238"/>
    </font>
    <font>
      <b/>
      <sz val="9"/>
      <name val="Arial Narrow"/>
      <family val="2"/>
      <charset val="238"/>
    </font>
    <font>
      <sz val="8.5"/>
      <name val="Arial Narrow"/>
      <family val="2"/>
      <charset val="238"/>
    </font>
    <font>
      <sz val="8"/>
      <name val="Arial Narrow"/>
      <family val="2"/>
      <charset val="238"/>
    </font>
    <font>
      <sz val="9"/>
      <name val="Arial Narrow"/>
      <family val="2"/>
      <charset val="238"/>
    </font>
    <font>
      <sz val="6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 CE"/>
      <charset val="238"/>
    </font>
    <font>
      <sz val="8"/>
      <name val="MS Sans Serif"/>
      <charset val="238"/>
    </font>
    <font>
      <b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8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76">
    <xf numFmtId="0" fontId="0" fillId="0" borderId="0" xfId="0"/>
    <xf numFmtId="0" fontId="9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2" borderId="1" xfId="1" applyFont="1" applyFill="1" applyBorder="1" applyAlignment="1">
      <alignment horizontal="center" vertical="center" textRotation="90" wrapText="1"/>
    </xf>
    <xf numFmtId="0" fontId="9" fillId="6" borderId="1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 textRotation="90" wrapText="1"/>
    </xf>
    <xf numFmtId="0" fontId="6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6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1" fillId="0" borderId="0" xfId="1" applyFont="1"/>
    <xf numFmtId="0" fontId="9" fillId="0" borderId="0" xfId="1" applyFont="1"/>
    <xf numFmtId="0" fontId="4" fillId="0" borderId="0" xfId="1" applyFont="1"/>
    <xf numFmtId="0" fontId="5" fillId="0" borderId="0" xfId="1" applyFont="1"/>
    <xf numFmtId="0" fontId="10" fillId="0" borderId="0" xfId="1" applyFont="1"/>
    <xf numFmtId="0" fontId="6" fillId="5" borderId="0" xfId="1" applyFont="1" applyFill="1"/>
    <xf numFmtId="0" fontId="3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textRotation="90" wrapText="1"/>
    </xf>
    <xf numFmtId="0" fontId="10" fillId="0" borderId="1" xfId="1" applyFont="1" applyBorder="1" applyAlignment="1">
      <alignment horizontal="center" textRotation="90" wrapText="1"/>
    </xf>
    <xf numFmtId="0" fontId="6" fillId="5" borderId="1" xfId="1" applyFont="1" applyFill="1" applyBorder="1" applyAlignment="1">
      <alignment horizontal="center" textRotation="90" wrapText="1"/>
    </xf>
    <xf numFmtId="0" fontId="6" fillId="4" borderId="1" xfId="1" applyFont="1" applyFill="1" applyBorder="1" applyAlignment="1">
      <alignment horizontal="center" textRotation="90" wrapText="1"/>
    </xf>
    <xf numFmtId="0" fontId="3" fillId="0" borderId="1" xfId="1" applyFont="1" applyBorder="1" applyAlignment="1">
      <alignment horizontal="left" vertical="center" wrapText="1"/>
    </xf>
    <xf numFmtId="0" fontId="11" fillId="4" borderId="1" xfId="1" applyFont="1" applyFill="1" applyBorder="1" applyAlignment="1">
      <alignment horizontal="center" vertical="center"/>
    </xf>
    <xf numFmtId="0" fontId="9" fillId="0" borderId="3" xfId="1" applyFont="1" applyBorder="1"/>
    <xf numFmtId="0" fontId="0" fillId="0" borderId="4" xfId="0" applyBorder="1"/>
    <xf numFmtId="0" fontId="0" fillId="0" borderId="2" xfId="0" applyBorder="1"/>
    <xf numFmtId="0" fontId="6" fillId="7" borderId="1" xfId="1" applyFont="1" applyFill="1" applyBorder="1" applyAlignment="1">
      <alignment horizontal="center" textRotation="90" wrapText="1"/>
    </xf>
    <xf numFmtId="0" fontId="0" fillId="7" borderId="4" xfId="0" applyFill="1" applyBorder="1"/>
    <xf numFmtId="0" fontId="11" fillId="7" borderId="1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/>
    </xf>
    <xf numFmtId="0" fontId="9" fillId="0" borderId="3" xfId="1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4" fillId="0" borderId="0" xfId="1" applyFont="1" applyFill="1" applyBorder="1"/>
    <xf numFmtId="0" fontId="6" fillId="0" borderId="0" xfId="1" applyFont="1" applyFill="1" applyBorder="1"/>
    <xf numFmtId="0" fontId="3" fillId="0" borderId="0" xfId="1" applyFont="1" applyFill="1" applyBorder="1" applyAlignment="1">
      <alignment horizontal="left" vertical="center" wrapText="1"/>
    </xf>
    <xf numFmtId="0" fontId="9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textRotation="90" wrapText="1"/>
    </xf>
    <xf numFmtId="0" fontId="10" fillId="0" borderId="6" xfId="1" applyFont="1" applyBorder="1" applyAlignment="1">
      <alignment horizontal="center" textRotation="90" wrapText="1"/>
    </xf>
    <xf numFmtId="0" fontId="6" fillId="4" borderId="6" xfId="1" applyFont="1" applyFill="1" applyBorder="1" applyAlignment="1">
      <alignment horizontal="center" textRotation="90" wrapText="1"/>
    </xf>
    <xf numFmtId="0" fontId="6" fillId="7" borderId="6" xfId="1" applyFont="1" applyFill="1" applyBorder="1" applyAlignment="1">
      <alignment horizontal="center" textRotation="90" wrapText="1"/>
    </xf>
    <xf numFmtId="0" fontId="6" fillId="5" borderId="6" xfId="1" applyFont="1" applyFill="1" applyBorder="1" applyAlignment="1">
      <alignment horizontal="center" textRotation="90" wrapText="1"/>
    </xf>
    <xf numFmtId="0" fontId="6" fillId="3" borderId="6" xfId="1" applyFont="1" applyFill="1" applyBorder="1" applyAlignment="1">
      <alignment horizontal="center" vertical="center" textRotation="90" wrapText="1"/>
    </xf>
    <xf numFmtId="0" fontId="6" fillId="2" borderId="6" xfId="1" applyFont="1" applyFill="1" applyBorder="1" applyAlignment="1">
      <alignment horizontal="center" vertical="center" textRotation="90" wrapText="1"/>
    </xf>
    <xf numFmtId="0" fontId="9" fillId="6" borderId="7" xfId="1" applyFont="1" applyFill="1" applyBorder="1" applyAlignment="1">
      <alignment horizontal="center" vertical="center" textRotation="90" wrapText="1"/>
    </xf>
    <xf numFmtId="0" fontId="9" fillId="0" borderId="8" xfId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 vertical="center"/>
    </xf>
    <xf numFmtId="0" fontId="12" fillId="6" borderId="11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vertical="center"/>
    </xf>
    <xf numFmtId="0" fontId="3" fillId="0" borderId="13" xfId="1" applyFont="1" applyBorder="1" applyAlignment="1">
      <alignment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7" borderId="13" xfId="1" applyFont="1" applyFill="1" applyBorder="1" applyAlignment="1">
      <alignment horizontal="center" vertical="center"/>
    </xf>
    <xf numFmtId="0" fontId="3" fillId="5" borderId="13" xfId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2" borderId="13" xfId="1" applyFont="1" applyFill="1" applyBorder="1" applyAlignment="1">
      <alignment horizontal="center" vertical="center"/>
    </xf>
    <xf numFmtId="0" fontId="12" fillId="6" borderId="14" xfId="1" applyFont="1" applyFill="1" applyBorder="1" applyAlignment="1">
      <alignment horizontal="center" vertical="center"/>
    </xf>
  </cellXfs>
  <cellStyles count="2">
    <cellStyle name="Normál" xfId="0" builtinId="0"/>
    <cellStyle name="Normál_BAK 2007 B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541AD-6BD9-4642-8682-D64C7A8EE096}">
  <sheetPr>
    <pageSetUpPr fitToPage="1"/>
  </sheetPr>
  <dimension ref="A1:AI27"/>
  <sheetViews>
    <sheetView showWhiteSpace="0" zoomScale="95" zoomScaleNormal="95" zoomScaleSheetLayoutView="100" workbookViewId="0">
      <pane ySplit="1" topLeftCell="A2" activePane="bottomLeft" state="frozen"/>
      <selection pane="bottomLeft" activeCell="AQ5" sqref="AQ5"/>
    </sheetView>
  </sheetViews>
  <sheetFormatPr defaultRowHeight="13.8" x14ac:dyDescent="0.3"/>
  <cols>
    <col min="1" max="1" width="4.109375" style="7" customWidth="1"/>
    <col min="2" max="2" width="24.109375" style="7" bestFit="1" customWidth="1"/>
    <col min="3" max="3" width="12.6640625" style="20" customWidth="1"/>
    <col min="4" max="4" width="3.6640625" style="7" bestFit="1" customWidth="1"/>
    <col min="5" max="5" width="3.6640625" style="7" customWidth="1"/>
    <col min="6" max="7" width="3.33203125" style="7" customWidth="1"/>
    <col min="8" max="9" width="3.33203125" style="21" customWidth="1"/>
    <col min="10" max="10" width="3.33203125" style="7" customWidth="1"/>
    <col min="11" max="11" width="3.33203125" style="22" customWidth="1"/>
    <col min="12" max="16" width="3.33203125" style="7" customWidth="1"/>
    <col min="17" max="18" width="3.33203125" style="22" customWidth="1"/>
    <col min="19" max="19" width="3.6640625" style="7" bestFit="1" customWidth="1"/>
    <col min="20" max="21" width="3.33203125" style="7" customWidth="1"/>
    <col min="22" max="23" width="3.33203125" style="7" bestFit="1" customWidth="1"/>
    <col min="24" max="24" width="3.6640625" style="7" bestFit="1" customWidth="1"/>
    <col min="25" max="25" width="3.88671875" style="7" customWidth="1"/>
    <col min="26" max="31" width="3.88671875" style="22" customWidth="1"/>
    <col min="32" max="34" width="4.6640625" style="7" customWidth="1"/>
    <col min="35" max="256" width="9.109375" style="7"/>
    <col min="257" max="257" width="4.109375" style="7" customWidth="1"/>
    <col min="258" max="258" width="24.109375" style="7" bestFit="1" customWidth="1"/>
    <col min="259" max="259" width="12.6640625" style="7" customWidth="1"/>
    <col min="260" max="260" width="3.6640625" style="7" bestFit="1" customWidth="1"/>
    <col min="261" max="271" width="3.33203125" style="7" customWidth="1"/>
    <col min="272" max="272" width="3.6640625" style="7" bestFit="1" customWidth="1"/>
    <col min="273" max="274" width="3.33203125" style="7" customWidth="1"/>
    <col min="275" max="275" width="4.33203125" style="7" customWidth="1"/>
    <col min="276" max="277" width="5.6640625" style="7" bestFit="1" customWidth="1"/>
    <col min="278" max="278" width="3.6640625" style="7" bestFit="1" customWidth="1"/>
    <col min="279" max="287" width="3.88671875" style="7" customWidth="1"/>
    <col min="288" max="290" width="4.6640625" style="7" customWidth="1"/>
    <col min="291" max="512" width="9.109375" style="7"/>
    <col min="513" max="513" width="4.109375" style="7" customWidth="1"/>
    <col min="514" max="514" width="24.109375" style="7" bestFit="1" customWidth="1"/>
    <col min="515" max="515" width="12.6640625" style="7" customWidth="1"/>
    <col min="516" max="516" width="3.6640625" style="7" bestFit="1" customWidth="1"/>
    <col min="517" max="527" width="3.33203125" style="7" customWidth="1"/>
    <col min="528" max="528" width="3.6640625" style="7" bestFit="1" customWidth="1"/>
    <col min="529" max="530" width="3.33203125" style="7" customWidth="1"/>
    <col min="531" max="531" width="4.33203125" style="7" customWidth="1"/>
    <col min="532" max="533" width="5.6640625" style="7" bestFit="1" customWidth="1"/>
    <col min="534" max="534" width="3.6640625" style="7" bestFit="1" customWidth="1"/>
    <col min="535" max="543" width="3.88671875" style="7" customWidth="1"/>
    <col min="544" max="546" width="4.6640625" style="7" customWidth="1"/>
    <col min="547" max="768" width="9.109375" style="7"/>
    <col min="769" max="769" width="4.109375" style="7" customWidth="1"/>
    <col min="770" max="770" width="24.109375" style="7" bestFit="1" customWidth="1"/>
    <col min="771" max="771" width="12.6640625" style="7" customWidth="1"/>
    <col min="772" max="772" width="3.6640625" style="7" bestFit="1" customWidth="1"/>
    <col min="773" max="783" width="3.33203125" style="7" customWidth="1"/>
    <col min="784" max="784" width="3.6640625" style="7" bestFit="1" customWidth="1"/>
    <col min="785" max="786" width="3.33203125" style="7" customWidth="1"/>
    <col min="787" max="787" width="4.33203125" style="7" customWidth="1"/>
    <col min="788" max="789" width="5.6640625" style="7" bestFit="1" customWidth="1"/>
    <col min="790" max="790" width="3.6640625" style="7" bestFit="1" customWidth="1"/>
    <col min="791" max="799" width="3.88671875" style="7" customWidth="1"/>
    <col min="800" max="802" width="4.6640625" style="7" customWidth="1"/>
    <col min="803" max="1024" width="9.109375" style="7"/>
    <col min="1025" max="1025" width="4.109375" style="7" customWidth="1"/>
    <col min="1026" max="1026" width="24.109375" style="7" bestFit="1" customWidth="1"/>
    <col min="1027" max="1027" width="12.6640625" style="7" customWidth="1"/>
    <col min="1028" max="1028" width="3.6640625" style="7" bestFit="1" customWidth="1"/>
    <col min="1029" max="1039" width="3.33203125" style="7" customWidth="1"/>
    <col min="1040" max="1040" width="3.6640625" style="7" bestFit="1" customWidth="1"/>
    <col min="1041" max="1042" width="3.33203125" style="7" customWidth="1"/>
    <col min="1043" max="1043" width="4.33203125" style="7" customWidth="1"/>
    <col min="1044" max="1045" width="5.6640625" style="7" bestFit="1" customWidth="1"/>
    <col min="1046" max="1046" width="3.6640625" style="7" bestFit="1" customWidth="1"/>
    <col min="1047" max="1055" width="3.88671875" style="7" customWidth="1"/>
    <col min="1056" max="1058" width="4.6640625" style="7" customWidth="1"/>
    <col min="1059" max="1280" width="9.109375" style="7"/>
    <col min="1281" max="1281" width="4.109375" style="7" customWidth="1"/>
    <col min="1282" max="1282" width="24.109375" style="7" bestFit="1" customWidth="1"/>
    <col min="1283" max="1283" width="12.6640625" style="7" customWidth="1"/>
    <col min="1284" max="1284" width="3.6640625" style="7" bestFit="1" customWidth="1"/>
    <col min="1285" max="1295" width="3.33203125" style="7" customWidth="1"/>
    <col min="1296" max="1296" width="3.6640625" style="7" bestFit="1" customWidth="1"/>
    <col min="1297" max="1298" width="3.33203125" style="7" customWidth="1"/>
    <col min="1299" max="1299" width="4.33203125" style="7" customWidth="1"/>
    <col min="1300" max="1301" width="5.6640625" style="7" bestFit="1" customWidth="1"/>
    <col min="1302" max="1302" width="3.6640625" style="7" bestFit="1" customWidth="1"/>
    <col min="1303" max="1311" width="3.88671875" style="7" customWidth="1"/>
    <col min="1312" max="1314" width="4.6640625" style="7" customWidth="1"/>
    <col min="1315" max="1536" width="9.109375" style="7"/>
    <col min="1537" max="1537" width="4.109375" style="7" customWidth="1"/>
    <col min="1538" max="1538" width="24.109375" style="7" bestFit="1" customWidth="1"/>
    <col min="1539" max="1539" width="12.6640625" style="7" customWidth="1"/>
    <col min="1540" max="1540" width="3.6640625" style="7" bestFit="1" customWidth="1"/>
    <col min="1541" max="1551" width="3.33203125" style="7" customWidth="1"/>
    <col min="1552" max="1552" width="3.6640625" style="7" bestFit="1" customWidth="1"/>
    <col min="1553" max="1554" width="3.33203125" style="7" customWidth="1"/>
    <col min="1555" max="1555" width="4.33203125" style="7" customWidth="1"/>
    <col min="1556" max="1557" width="5.6640625" style="7" bestFit="1" customWidth="1"/>
    <col min="1558" max="1558" width="3.6640625" style="7" bestFit="1" customWidth="1"/>
    <col min="1559" max="1567" width="3.88671875" style="7" customWidth="1"/>
    <col min="1568" max="1570" width="4.6640625" style="7" customWidth="1"/>
    <col min="1571" max="1792" width="9.109375" style="7"/>
    <col min="1793" max="1793" width="4.109375" style="7" customWidth="1"/>
    <col min="1794" max="1794" width="24.109375" style="7" bestFit="1" customWidth="1"/>
    <col min="1795" max="1795" width="12.6640625" style="7" customWidth="1"/>
    <col min="1796" max="1796" width="3.6640625" style="7" bestFit="1" customWidth="1"/>
    <col min="1797" max="1807" width="3.33203125" style="7" customWidth="1"/>
    <col min="1808" max="1808" width="3.6640625" style="7" bestFit="1" customWidth="1"/>
    <col min="1809" max="1810" width="3.33203125" style="7" customWidth="1"/>
    <col min="1811" max="1811" width="4.33203125" style="7" customWidth="1"/>
    <col min="1812" max="1813" width="5.6640625" style="7" bestFit="1" customWidth="1"/>
    <col min="1814" max="1814" width="3.6640625" style="7" bestFit="1" customWidth="1"/>
    <col min="1815" max="1823" width="3.88671875" style="7" customWidth="1"/>
    <col min="1824" max="1826" width="4.6640625" style="7" customWidth="1"/>
    <col min="1827" max="2048" width="9.109375" style="7"/>
    <col min="2049" max="2049" width="4.109375" style="7" customWidth="1"/>
    <col min="2050" max="2050" width="24.109375" style="7" bestFit="1" customWidth="1"/>
    <col min="2051" max="2051" width="12.6640625" style="7" customWidth="1"/>
    <col min="2052" max="2052" width="3.6640625" style="7" bestFit="1" customWidth="1"/>
    <col min="2053" max="2063" width="3.33203125" style="7" customWidth="1"/>
    <col min="2064" max="2064" width="3.6640625" style="7" bestFit="1" customWidth="1"/>
    <col min="2065" max="2066" width="3.33203125" style="7" customWidth="1"/>
    <col min="2067" max="2067" width="4.33203125" style="7" customWidth="1"/>
    <col min="2068" max="2069" width="5.6640625" style="7" bestFit="1" customWidth="1"/>
    <col min="2070" max="2070" width="3.6640625" style="7" bestFit="1" customWidth="1"/>
    <col min="2071" max="2079" width="3.88671875" style="7" customWidth="1"/>
    <col min="2080" max="2082" width="4.6640625" style="7" customWidth="1"/>
    <col min="2083" max="2304" width="9.109375" style="7"/>
    <col min="2305" max="2305" width="4.109375" style="7" customWidth="1"/>
    <col min="2306" max="2306" width="24.109375" style="7" bestFit="1" customWidth="1"/>
    <col min="2307" max="2307" width="12.6640625" style="7" customWidth="1"/>
    <col min="2308" max="2308" width="3.6640625" style="7" bestFit="1" customWidth="1"/>
    <col min="2309" max="2319" width="3.33203125" style="7" customWidth="1"/>
    <col min="2320" max="2320" width="3.6640625" style="7" bestFit="1" customWidth="1"/>
    <col min="2321" max="2322" width="3.33203125" style="7" customWidth="1"/>
    <col min="2323" max="2323" width="4.33203125" style="7" customWidth="1"/>
    <col min="2324" max="2325" width="5.6640625" style="7" bestFit="1" customWidth="1"/>
    <col min="2326" max="2326" width="3.6640625" style="7" bestFit="1" customWidth="1"/>
    <col min="2327" max="2335" width="3.88671875" style="7" customWidth="1"/>
    <col min="2336" max="2338" width="4.6640625" style="7" customWidth="1"/>
    <col min="2339" max="2560" width="9.109375" style="7"/>
    <col min="2561" max="2561" width="4.109375" style="7" customWidth="1"/>
    <col min="2562" max="2562" width="24.109375" style="7" bestFit="1" customWidth="1"/>
    <col min="2563" max="2563" width="12.6640625" style="7" customWidth="1"/>
    <col min="2564" max="2564" width="3.6640625" style="7" bestFit="1" customWidth="1"/>
    <col min="2565" max="2575" width="3.33203125" style="7" customWidth="1"/>
    <col min="2576" max="2576" width="3.6640625" style="7" bestFit="1" customWidth="1"/>
    <col min="2577" max="2578" width="3.33203125" style="7" customWidth="1"/>
    <col min="2579" max="2579" width="4.33203125" style="7" customWidth="1"/>
    <col min="2580" max="2581" width="5.6640625" style="7" bestFit="1" customWidth="1"/>
    <col min="2582" max="2582" width="3.6640625" style="7" bestFit="1" customWidth="1"/>
    <col min="2583" max="2591" width="3.88671875" style="7" customWidth="1"/>
    <col min="2592" max="2594" width="4.6640625" style="7" customWidth="1"/>
    <col min="2595" max="2816" width="9.109375" style="7"/>
    <col min="2817" max="2817" width="4.109375" style="7" customWidth="1"/>
    <col min="2818" max="2818" width="24.109375" style="7" bestFit="1" customWidth="1"/>
    <col min="2819" max="2819" width="12.6640625" style="7" customWidth="1"/>
    <col min="2820" max="2820" width="3.6640625" style="7" bestFit="1" customWidth="1"/>
    <col min="2821" max="2831" width="3.33203125" style="7" customWidth="1"/>
    <col min="2832" max="2832" width="3.6640625" style="7" bestFit="1" customWidth="1"/>
    <col min="2833" max="2834" width="3.33203125" style="7" customWidth="1"/>
    <col min="2835" max="2835" width="4.33203125" style="7" customWidth="1"/>
    <col min="2836" max="2837" width="5.6640625" style="7" bestFit="1" customWidth="1"/>
    <col min="2838" max="2838" width="3.6640625" style="7" bestFit="1" customWidth="1"/>
    <col min="2839" max="2847" width="3.88671875" style="7" customWidth="1"/>
    <col min="2848" max="2850" width="4.6640625" style="7" customWidth="1"/>
    <col min="2851" max="3072" width="9.109375" style="7"/>
    <col min="3073" max="3073" width="4.109375" style="7" customWidth="1"/>
    <col min="3074" max="3074" width="24.109375" style="7" bestFit="1" customWidth="1"/>
    <col min="3075" max="3075" width="12.6640625" style="7" customWidth="1"/>
    <col min="3076" max="3076" width="3.6640625" style="7" bestFit="1" customWidth="1"/>
    <col min="3077" max="3087" width="3.33203125" style="7" customWidth="1"/>
    <col min="3088" max="3088" width="3.6640625" style="7" bestFit="1" customWidth="1"/>
    <col min="3089" max="3090" width="3.33203125" style="7" customWidth="1"/>
    <col min="3091" max="3091" width="4.33203125" style="7" customWidth="1"/>
    <col min="3092" max="3093" width="5.6640625" style="7" bestFit="1" customWidth="1"/>
    <col min="3094" max="3094" width="3.6640625" style="7" bestFit="1" customWidth="1"/>
    <col min="3095" max="3103" width="3.88671875" style="7" customWidth="1"/>
    <col min="3104" max="3106" width="4.6640625" style="7" customWidth="1"/>
    <col min="3107" max="3328" width="9.109375" style="7"/>
    <col min="3329" max="3329" width="4.109375" style="7" customWidth="1"/>
    <col min="3330" max="3330" width="24.109375" style="7" bestFit="1" customWidth="1"/>
    <col min="3331" max="3331" width="12.6640625" style="7" customWidth="1"/>
    <col min="3332" max="3332" width="3.6640625" style="7" bestFit="1" customWidth="1"/>
    <col min="3333" max="3343" width="3.33203125" style="7" customWidth="1"/>
    <col min="3344" max="3344" width="3.6640625" style="7" bestFit="1" customWidth="1"/>
    <col min="3345" max="3346" width="3.33203125" style="7" customWidth="1"/>
    <col min="3347" max="3347" width="4.33203125" style="7" customWidth="1"/>
    <col min="3348" max="3349" width="5.6640625" style="7" bestFit="1" customWidth="1"/>
    <col min="3350" max="3350" width="3.6640625" style="7" bestFit="1" customWidth="1"/>
    <col min="3351" max="3359" width="3.88671875" style="7" customWidth="1"/>
    <col min="3360" max="3362" width="4.6640625" style="7" customWidth="1"/>
    <col min="3363" max="3584" width="9.109375" style="7"/>
    <col min="3585" max="3585" width="4.109375" style="7" customWidth="1"/>
    <col min="3586" max="3586" width="24.109375" style="7" bestFit="1" customWidth="1"/>
    <col min="3587" max="3587" width="12.6640625" style="7" customWidth="1"/>
    <col min="3588" max="3588" width="3.6640625" style="7" bestFit="1" customWidth="1"/>
    <col min="3589" max="3599" width="3.33203125" style="7" customWidth="1"/>
    <col min="3600" max="3600" width="3.6640625" style="7" bestFit="1" customWidth="1"/>
    <col min="3601" max="3602" width="3.33203125" style="7" customWidth="1"/>
    <col min="3603" max="3603" width="4.33203125" style="7" customWidth="1"/>
    <col min="3604" max="3605" width="5.6640625" style="7" bestFit="1" customWidth="1"/>
    <col min="3606" max="3606" width="3.6640625" style="7" bestFit="1" customWidth="1"/>
    <col min="3607" max="3615" width="3.88671875" style="7" customWidth="1"/>
    <col min="3616" max="3618" width="4.6640625" style="7" customWidth="1"/>
    <col min="3619" max="3840" width="9.109375" style="7"/>
    <col min="3841" max="3841" width="4.109375" style="7" customWidth="1"/>
    <col min="3842" max="3842" width="24.109375" style="7" bestFit="1" customWidth="1"/>
    <col min="3843" max="3843" width="12.6640625" style="7" customWidth="1"/>
    <col min="3844" max="3844" width="3.6640625" style="7" bestFit="1" customWidth="1"/>
    <col min="3845" max="3855" width="3.33203125" style="7" customWidth="1"/>
    <col min="3856" max="3856" width="3.6640625" style="7" bestFit="1" customWidth="1"/>
    <col min="3857" max="3858" width="3.33203125" style="7" customWidth="1"/>
    <col min="3859" max="3859" width="4.33203125" style="7" customWidth="1"/>
    <col min="3860" max="3861" width="5.6640625" style="7" bestFit="1" customWidth="1"/>
    <col min="3862" max="3862" width="3.6640625" style="7" bestFit="1" customWidth="1"/>
    <col min="3863" max="3871" width="3.88671875" style="7" customWidth="1"/>
    <col min="3872" max="3874" width="4.6640625" style="7" customWidth="1"/>
    <col min="3875" max="4096" width="9.109375" style="7"/>
    <col min="4097" max="4097" width="4.109375" style="7" customWidth="1"/>
    <col min="4098" max="4098" width="24.109375" style="7" bestFit="1" customWidth="1"/>
    <col min="4099" max="4099" width="12.6640625" style="7" customWidth="1"/>
    <col min="4100" max="4100" width="3.6640625" style="7" bestFit="1" customWidth="1"/>
    <col min="4101" max="4111" width="3.33203125" style="7" customWidth="1"/>
    <col min="4112" max="4112" width="3.6640625" style="7" bestFit="1" customWidth="1"/>
    <col min="4113" max="4114" width="3.33203125" style="7" customWidth="1"/>
    <col min="4115" max="4115" width="4.33203125" style="7" customWidth="1"/>
    <col min="4116" max="4117" width="5.6640625" style="7" bestFit="1" customWidth="1"/>
    <col min="4118" max="4118" width="3.6640625" style="7" bestFit="1" customWidth="1"/>
    <col min="4119" max="4127" width="3.88671875" style="7" customWidth="1"/>
    <col min="4128" max="4130" width="4.6640625" style="7" customWidth="1"/>
    <col min="4131" max="4352" width="9.109375" style="7"/>
    <col min="4353" max="4353" width="4.109375" style="7" customWidth="1"/>
    <col min="4354" max="4354" width="24.109375" style="7" bestFit="1" customWidth="1"/>
    <col min="4355" max="4355" width="12.6640625" style="7" customWidth="1"/>
    <col min="4356" max="4356" width="3.6640625" style="7" bestFit="1" customWidth="1"/>
    <col min="4357" max="4367" width="3.33203125" style="7" customWidth="1"/>
    <col min="4368" max="4368" width="3.6640625" style="7" bestFit="1" customWidth="1"/>
    <col min="4369" max="4370" width="3.33203125" style="7" customWidth="1"/>
    <col min="4371" max="4371" width="4.33203125" style="7" customWidth="1"/>
    <col min="4372" max="4373" width="5.6640625" style="7" bestFit="1" customWidth="1"/>
    <col min="4374" max="4374" width="3.6640625" style="7" bestFit="1" customWidth="1"/>
    <col min="4375" max="4383" width="3.88671875" style="7" customWidth="1"/>
    <col min="4384" max="4386" width="4.6640625" style="7" customWidth="1"/>
    <col min="4387" max="4608" width="9.109375" style="7"/>
    <col min="4609" max="4609" width="4.109375" style="7" customWidth="1"/>
    <col min="4610" max="4610" width="24.109375" style="7" bestFit="1" customWidth="1"/>
    <col min="4611" max="4611" width="12.6640625" style="7" customWidth="1"/>
    <col min="4612" max="4612" width="3.6640625" style="7" bestFit="1" customWidth="1"/>
    <col min="4613" max="4623" width="3.33203125" style="7" customWidth="1"/>
    <col min="4624" max="4624" width="3.6640625" style="7" bestFit="1" customWidth="1"/>
    <col min="4625" max="4626" width="3.33203125" style="7" customWidth="1"/>
    <col min="4627" max="4627" width="4.33203125" style="7" customWidth="1"/>
    <col min="4628" max="4629" width="5.6640625" style="7" bestFit="1" customWidth="1"/>
    <col min="4630" max="4630" width="3.6640625" style="7" bestFit="1" customWidth="1"/>
    <col min="4631" max="4639" width="3.88671875" style="7" customWidth="1"/>
    <col min="4640" max="4642" width="4.6640625" style="7" customWidth="1"/>
    <col min="4643" max="4864" width="9.109375" style="7"/>
    <col min="4865" max="4865" width="4.109375" style="7" customWidth="1"/>
    <col min="4866" max="4866" width="24.109375" style="7" bestFit="1" customWidth="1"/>
    <col min="4867" max="4867" width="12.6640625" style="7" customWidth="1"/>
    <col min="4868" max="4868" width="3.6640625" style="7" bestFit="1" customWidth="1"/>
    <col min="4869" max="4879" width="3.33203125" style="7" customWidth="1"/>
    <col min="4880" max="4880" width="3.6640625" style="7" bestFit="1" customWidth="1"/>
    <col min="4881" max="4882" width="3.33203125" style="7" customWidth="1"/>
    <col min="4883" max="4883" width="4.33203125" style="7" customWidth="1"/>
    <col min="4884" max="4885" width="5.6640625" style="7" bestFit="1" customWidth="1"/>
    <col min="4886" max="4886" width="3.6640625" style="7" bestFit="1" customWidth="1"/>
    <col min="4887" max="4895" width="3.88671875" style="7" customWidth="1"/>
    <col min="4896" max="4898" width="4.6640625" style="7" customWidth="1"/>
    <col min="4899" max="5120" width="9.109375" style="7"/>
    <col min="5121" max="5121" width="4.109375" style="7" customWidth="1"/>
    <col min="5122" max="5122" width="24.109375" style="7" bestFit="1" customWidth="1"/>
    <col min="5123" max="5123" width="12.6640625" style="7" customWidth="1"/>
    <col min="5124" max="5124" width="3.6640625" style="7" bestFit="1" customWidth="1"/>
    <col min="5125" max="5135" width="3.33203125" style="7" customWidth="1"/>
    <col min="5136" max="5136" width="3.6640625" style="7" bestFit="1" customWidth="1"/>
    <col min="5137" max="5138" width="3.33203125" style="7" customWidth="1"/>
    <col min="5139" max="5139" width="4.33203125" style="7" customWidth="1"/>
    <col min="5140" max="5141" width="5.6640625" style="7" bestFit="1" customWidth="1"/>
    <col min="5142" max="5142" width="3.6640625" style="7" bestFit="1" customWidth="1"/>
    <col min="5143" max="5151" width="3.88671875" style="7" customWidth="1"/>
    <col min="5152" max="5154" width="4.6640625" style="7" customWidth="1"/>
    <col min="5155" max="5376" width="9.109375" style="7"/>
    <col min="5377" max="5377" width="4.109375" style="7" customWidth="1"/>
    <col min="5378" max="5378" width="24.109375" style="7" bestFit="1" customWidth="1"/>
    <col min="5379" max="5379" width="12.6640625" style="7" customWidth="1"/>
    <col min="5380" max="5380" width="3.6640625" style="7" bestFit="1" customWidth="1"/>
    <col min="5381" max="5391" width="3.33203125" style="7" customWidth="1"/>
    <col min="5392" max="5392" width="3.6640625" style="7" bestFit="1" customWidth="1"/>
    <col min="5393" max="5394" width="3.33203125" style="7" customWidth="1"/>
    <col min="5395" max="5395" width="4.33203125" style="7" customWidth="1"/>
    <col min="5396" max="5397" width="5.6640625" style="7" bestFit="1" customWidth="1"/>
    <col min="5398" max="5398" width="3.6640625" style="7" bestFit="1" customWidth="1"/>
    <col min="5399" max="5407" width="3.88671875" style="7" customWidth="1"/>
    <col min="5408" max="5410" width="4.6640625" style="7" customWidth="1"/>
    <col min="5411" max="5632" width="9.109375" style="7"/>
    <col min="5633" max="5633" width="4.109375" style="7" customWidth="1"/>
    <col min="5634" max="5634" width="24.109375" style="7" bestFit="1" customWidth="1"/>
    <col min="5635" max="5635" width="12.6640625" style="7" customWidth="1"/>
    <col min="5636" max="5636" width="3.6640625" style="7" bestFit="1" customWidth="1"/>
    <col min="5637" max="5647" width="3.33203125" style="7" customWidth="1"/>
    <col min="5648" max="5648" width="3.6640625" style="7" bestFit="1" customWidth="1"/>
    <col min="5649" max="5650" width="3.33203125" style="7" customWidth="1"/>
    <col min="5651" max="5651" width="4.33203125" style="7" customWidth="1"/>
    <col min="5652" max="5653" width="5.6640625" style="7" bestFit="1" customWidth="1"/>
    <col min="5654" max="5654" width="3.6640625" style="7" bestFit="1" customWidth="1"/>
    <col min="5655" max="5663" width="3.88671875" style="7" customWidth="1"/>
    <col min="5664" max="5666" width="4.6640625" style="7" customWidth="1"/>
    <col min="5667" max="5888" width="9.109375" style="7"/>
    <col min="5889" max="5889" width="4.109375" style="7" customWidth="1"/>
    <col min="5890" max="5890" width="24.109375" style="7" bestFit="1" customWidth="1"/>
    <col min="5891" max="5891" width="12.6640625" style="7" customWidth="1"/>
    <col min="5892" max="5892" width="3.6640625" style="7" bestFit="1" customWidth="1"/>
    <col min="5893" max="5903" width="3.33203125" style="7" customWidth="1"/>
    <col min="5904" max="5904" width="3.6640625" style="7" bestFit="1" customWidth="1"/>
    <col min="5905" max="5906" width="3.33203125" style="7" customWidth="1"/>
    <col min="5907" max="5907" width="4.33203125" style="7" customWidth="1"/>
    <col min="5908" max="5909" width="5.6640625" style="7" bestFit="1" customWidth="1"/>
    <col min="5910" max="5910" width="3.6640625" style="7" bestFit="1" customWidth="1"/>
    <col min="5911" max="5919" width="3.88671875" style="7" customWidth="1"/>
    <col min="5920" max="5922" width="4.6640625" style="7" customWidth="1"/>
    <col min="5923" max="6144" width="9.109375" style="7"/>
    <col min="6145" max="6145" width="4.109375" style="7" customWidth="1"/>
    <col min="6146" max="6146" width="24.109375" style="7" bestFit="1" customWidth="1"/>
    <col min="6147" max="6147" width="12.6640625" style="7" customWidth="1"/>
    <col min="6148" max="6148" width="3.6640625" style="7" bestFit="1" customWidth="1"/>
    <col min="6149" max="6159" width="3.33203125" style="7" customWidth="1"/>
    <col min="6160" max="6160" width="3.6640625" style="7" bestFit="1" customWidth="1"/>
    <col min="6161" max="6162" width="3.33203125" style="7" customWidth="1"/>
    <col min="6163" max="6163" width="4.33203125" style="7" customWidth="1"/>
    <col min="6164" max="6165" width="5.6640625" style="7" bestFit="1" customWidth="1"/>
    <col min="6166" max="6166" width="3.6640625" style="7" bestFit="1" customWidth="1"/>
    <col min="6167" max="6175" width="3.88671875" style="7" customWidth="1"/>
    <col min="6176" max="6178" width="4.6640625" style="7" customWidth="1"/>
    <col min="6179" max="6400" width="9.109375" style="7"/>
    <col min="6401" max="6401" width="4.109375" style="7" customWidth="1"/>
    <col min="6402" max="6402" width="24.109375" style="7" bestFit="1" customWidth="1"/>
    <col min="6403" max="6403" width="12.6640625" style="7" customWidth="1"/>
    <col min="6404" max="6404" width="3.6640625" style="7" bestFit="1" customWidth="1"/>
    <col min="6405" max="6415" width="3.33203125" style="7" customWidth="1"/>
    <col min="6416" max="6416" width="3.6640625" style="7" bestFit="1" customWidth="1"/>
    <col min="6417" max="6418" width="3.33203125" style="7" customWidth="1"/>
    <col min="6419" max="6419" width="4.33203125" style="7" customWidth="1"/>
    <col min="6420" max="6421" width="5.6640625" style="7" bestFit="1" customWidth="1"/>
    <col min="6422" max="6422" width="3.6640625" style="7" bestFit="1" customWidth="1"/>
    <col min="6423" max="6431" width="3.88671875" style="7" customWidth="1"/>
    <col min="6432" max="6434" width="4.6640625" style="7" customWidth="1"/>
    <col min="6435" max="6656" width="9.109375" style="7"/>
    <col min="6657" max="6657" width="4.109375" style="7" customWidth="1"/>
    <col min="6658" max="6658" width="24.109375" style="7" bestFit="1" customWidth="1"/>
    <col min="6659" max="6659" width="12.6640625" style="7" customWidth="1"/>
    <col min="6660" max="6660" width="3.6640625" style="7" bestFit="1" customWidth="1"/>
    <col min="6661" max="6671" width="3.33203125" style="7" customWidth="1"/>
    <col min="6672" max="6672" width="3.6640625" style="7" bestFit="1" customWidth="1"/>
    <col min="6673" max="6674" width="3.33203125" style="7" customWidth="1"/>
    <col min="6675" max="6675" width="4.33203125" style="7" customWidth="1"/>
    <col min="6676" max="6677" width="5.6640625" style="7" bestFit="1" customWidth="1"/>
    <col min="6678" max="6678" width="3.6640625" style="7" bestFit="1" customWidth="1"/>
    <col min="6679" max="6687" width="3.88671875" style="7" customWidth="1"/>
    <col min="6688" max="6690" width="4.6640625" style="7" customWidth="1"/>
    <col min="6691" max="6912" width="9.109375" style="7"/>
    <col min="6913" max="6913" width="4.109375" style="7" customWidth="1"/>
    <col min="6914" max="6914" width="24.109375" style="7" bestFit="1" customWidth="1"/>
    <col min="6915" max="6915" width="12.6640625" style="7" customWidth="1"/>
    <col min="6916" max="6916" width="3.6640625" style="7" bestFit="1" customWidth="1"/>
    <col min="6917" max="6927" width="3.33203125" style="7" customWidth="1"/>
    <col min="6928" max="6928" width="3.6640625" style="7" bestFit="1" customWidth="1"/>
    <col min="6929" max="6930" width="3.33203125" style="7" customWidth="1"/>
    <col min="6931" max="6931" width="4.33203125" style="7" customWidth="1"/>
    <col min="6932" max="6933" width="5.6640625" style="7" bestFit="1" customWidth="1"/>
    <col min="6934" max="6934" width="3.6640625" style="7" bestFit="1" customWidth="1"/>
    <col min="6935" max="6943" width="3.88671875" style="7" customWidth="1"/>
    <col min="6944" max="6946" width="4.6640625" style="7" customWidth="1"/>
    <col min="6947" max="7168" width="9.109375" style="7"/>
    <col min="7169" max="7169" width="4.109375" style="7" customWidth="1"/>
    <col min="7170" max="7170" width="24.109375" style="7" bestFit="1" customWidth="1"/>
    <col min="7171" max="7171" width="12.6640625" style="7" customWidth="1"/>
    <col min="7172" max="7172" width="3.6640625" style="7" bestFit="1" customWidth="1"/>
    <col min="7173" max="7183" width="3.33203125" style="7" customWidth="1"/>
    <col min="7184" max="7184" width="3.6640625" style="7" bestFit="1" customWidth="1"/>
    <col min="7185" max="7186" width="3.33203125" style="7" customWidth="1"/>
    <col min="7187" max="7187" width="4.33203125" style="7" customWidth="1"/>
    <col min="7188" max="7189" width="5.6640625" style="7" bestFit="1" customWidth="1"/>
    <col min="7190" max="7190" width="3.6640625" style="7" bestFit="1" customWidth="1"/>
    <col min="7191" max="7199" width="3.88671875" style="7" customWidth="1"/>
    <col min="7200" max="7202" width="4.6640625" style="7" customWidth="1"/>
    <col min="7203" max="7424" width="9.109375" style="7"/>
    <col min="7425" max="7425" width="4.109375" style="7" customWidth="1"/>
    <col min="7426" max="7426" width="24.109375" style="7" bestFit="1" customWidth="1"/>
    <col min="7427" max="7427" width="12.6640625" style="7" customWidth="1"/>
    <col min="7428" max="7428" width="3.6640625" style="7" bestFit="1" customWidth="1"/>
    <col min="7429" max="7439" width="3.33203125" style="7" customWidth="1"/>
    <col min="7440" max="7440" width="3.6640625" style="7" bestFit="1" customWidth="1"/>
    <col min="7441" max="7442" width="3.33203125" style="7" customWidth="1"/>
    <col min="7443" max="7443" width="4.33203125" style="7" customWidth="1"/>
    <col min="7444" max="7445" width="5.6640625" style="7" bestFit="1" customWidth="1"/>
    <col min="7446" max="7446" width="3.6640625" style="7" bestFit="1" customWidth="1"/>
    <col min="7447" max="7455" width="3.88671875" style="7" customWidth="1"/>
    <col min="7456" max="7458" width="4.6640625" style="7" customWidth="1"/>
    <col min="7459" max="7680" width="9.109375" style="7"/>
    <col min="7681" max="7681" width="4.109375" style="7" customWidth="1"/>
    <col min="7682" max="7682" width="24.109375" style="7" bestFit="1" customWidth="1"/>
    <col min="7683" max="7683" width="12.6640625" style="7" customWidth="1"/>
    <col min="7684" max="7684" width="3.6640625" style="7" bestFit="1" customWidth="1"/>
    <col min="7685" max="7695" width="3.33203125" style="7" customWidth="1"/>
    <col min="7696" max="7696" width="3.6640625" style="7" bestFit="1" customWidth="1"/>
    <col min="7697" max="7698" width="3.33203125" style="7" customWidth="1"/>
    <col min="7699" max="7699" width="4.33203125" style="7" customWidth="1"/>
    <col min="7700" max="7701" width="5.6640625" style="7" bestFit="1" customWidth="1"/>
    <col min="7702" max="7702" width="3.6640625" style="7" bestFit="1" customWidth="1"/>
    <col min="7703" max="7711" width="3.88671875" style="7" customWidth="1"/>
    <col min="7712" max="7714" width="4.6640625" style="7" customWidth="1"/>
    <col min="7715" max="7936" width="9.109375" style="7"/>
    <col min="7937" max="7937" width="4.109375" style="7" customWidth="1"/>
    <col min="7938" max="7938" width="24.109375" style="7" bestFit="1" customWidth="1"/>
    <col min="7939" max="7939" width="12.6640625" style="7" customWidth="1"/>
    <col min="7940" max="7940" width="3.6640625" style="7" bestFit="1" customWidth="1"/>
    <col min="7941" max="7951" width="3.33203125" style="7" customWidth="1"/>
    <col min="7952" max="7952" width="3.6640625" style="7" bestFit="1" customWidth="1"/>
    <col min="7953" max="7954" width="3.33203125" style="7" customWidth="1"/>
    <col min="7955" max="7955" width="4.33203125" style="7" customWidth="1"/>
    <col min="7956" max="7957" width="5.6640625" style="7" bestFit="1" customWidth="1"/>
    <col min="7958" max="7958" width="3.6640625" style="7" bestFit="1" customWidth="1"/>
    <col min="7959" max="7967" width="3.88671875" style="7" customWidth="1"/>
    <col min="7968" max="7970" width="4.6640625" style="7" customWidth="1"/>
    <col min="7971" max="8192" width="9.109375" style="7"/>
    <col min="8193" max="8193" width="4.109375" style="7" customWidth="1"/>
    <col min="8194" max="8194" width="24.109375" style="7" bestFit="1" customWidth="1"/>
    <col min="8195" max="8195" width="12.6640625" style="7" customWidth="1"/>
    <col min="8196" max="8196" width="3.6640625" style="7" bestFit="1" customWidth="1"/>
    <col min="8197" max="8207" width="3.33203125" style="7" customWidth="1"/>
    <col min="8208" max="8208" width="3.6640625" style="7" bestFit="1" customWidth="1"/>
    <col min="8209" max="8210" width="3.33203125" style="7" customWidth="1"/>
    <col min="8211" max="8211" width="4.33203125" style="7" customWidth="1"/>
    <col min="8212" max="8213" width="5.6640625" style="7" bestFit="1" customWidth="1"/>
    <col min="8214" max="8214" width="3.6640625" style="7" bestFit="1" customWidth="1"/>
    <col min="8215" max="8223" width="3.88671875" style="7" customWidth="1"/>
    <col min="8224" max="8226" width="4.6640625" style="7" customWidth="1"/>
    <col min="8227" max="8448" width="9.109375" style="7"/>
    <col min="8449" max="8449" width="4.109375" style="7" customWidth="1"/>
    <col min="8450" max="8450" width="24.109375" style="7" bestFit="1" customWidth="1"/>
    <col min="8451" max="8451" width="12.6640625" style="7" customWidth="1"/>
    <col min="8452" max="8452" width="3.6640625" style="7" bestFit="1" customWidth="1"/>
    <col min="8453" max="8463" width="3.33203125" style="7" customWidth="1"/>
    <col min="8464" max="8464" width="3.6640625" style="7" bestFit="1" customWidth="1"/>
    <col min="8465" max="8466" width="3.33203125" style="7" customWidth="1"/>
    <col min="8467" max="8467" width="4.33203125" style="7" customWidth="1"/>
    <col min="8468" max="8469" width="5.6640625" style="7" bestFit="1" customWidth="1"/>
    <col min="8470" max="8470" width="3.6640625" style="7" bestFit="1" customWidth="1"/>
    <col min="8471" max="8479" width="3.88671875" style="7" customWidth="1"/>
    <col min="8480" max="8482" width="4.6640625" style="7" customWidth="1"/>
    <col min="8483" max="8704" width="9.109375" style="7"/>
    <col min="8705" max="8705" width="4.109375" style="7" customWidth="1"/>
    <col min="8706" max="8706" width="24.109375" style="7" bestFit="1" customWidth="1"/>
    <col min="8707" max="8707" width="12.6640625" style="7" customWidth="1"/>
    <col min="8708" max="8708" width="3.6640625" style="7" bestFit="1" customWidth="1"/>
    <col min="8709" max="8719" width="3.33203125" style="7" customWidth="1"/>
    <col min="8720" max="8720" width="3.6640625" style="7" bestFit="1" customWidth="1"/>
    <col min="8721" max="8722" width="3.33203125" style="7" customWidth="1"/>
    <col min="8723" max="8723" width="4.33203125" style="7" customWidth="1"/>
    <col min="8724" max="8725" width="5.6640625" style="7" bestFit="1" customWidth="1"/>
    <col min="8726" max="8726" width="3.6640625" style="7" bestFit="1" customWidth="1"/>
    <col min="8727" max="8735" width="3.88671875" style="7" customWidth="1"/>
    <col min="8736" max="8738" width="4.6640625" style="7" customWidth="1"/>
    <col min="8739" max="8960" width="9.109375" style="7"/>
    <col min="8961" max="8961" width="4.109375" style="7" customWidth="1"/>
    <col min="8962" max="8962" width="24.109375" style="7" bestFit="1" customWidth="1"/>
    <col min="8963" max="8963" width="12.6640625" style="7" customWidth="1"/>
    <col min="8964" max="8964" width="3.6640625" style="7" bestFit="1" customWidth="1"/>
    <col min="8965" max="8975" width="3.33203125" style="7" customWidth="1"/>
    <col min="8976" max="8976" width="3.6640625" style="7" bestFit="1" customWidth="1"/>
    <col min="8977" max="8978" width="3.33203125" style="7" customWidth="1"/>
    <col min="8979" max="8979" width="4.33203125" style="7" customWidth="1"/>
    <col min="8980" max="8981" width="5.6640625" style="7" bestFit="1" customWidth="1"/>
    <col min="8982" max="8982" width="3.6640625" style="7" bestFit="1" customWidth="1"/>
    <col min="8983" max="8991" width="3.88671875" style="7" customWidth="1"/>
    <col min="8992" max="8994" width="4.6640625" style="7" customWidth="1"/>
    <col min="8995" max="9216" width="9.109375" style="7"/>
    <col min="9217" max="9217" width="4.109375" style="7" customWidth="1"/>
    <col min="9218" max="9218" width="24.109375" style="7" bestFit="1" customWidth="1"/>
    <col min="9219" max="9219" width="12.6640625" style="7" customWidth="1"/>
    <col min="9220" max="9220" width="3.6640625" style="7" bestFit="1" customWidth="1"/>
    <col min="9221" max="9231" width="3.33203125" style="7" customWidth="1"/>
    <col min="9232" max="9232" width="3.6640625" style="7" bestFit="1" customWidth="1"/>
    <col min="9233" max="9234" width="3.33203125" style="7" customWidth="1"/>
    <col min="9235" max="9235" width="4.33203125" style="7" customWidth="1"/>
    <col min="9236" max="9237" width="5.6640625" style="7" bestFit="1" customWidth="1"/>
    <col min="9238" max="9238" width="3.6640625" style="7" bestFit="1" customWidth="1"/>
    <col min="9239" max="9247" width="3.88671875" style="7" customWidth="1"/>
    <col min="9248" max="9250" width="4.6640625" style="7" customWidth="1"/>
    <col min="9251" max="9472" width="9.109375" style="7"/>
    <col min="9473" max="9473" width="4.109375" style="7" customWidth="1"/>
    <col min="9474" max="9474" width="24.109375" style="7" bestFit="1" customWidth="1"/>
    <col min="9475" max="9475" width="12.6640625" style="7" customWidth="1"/>
    <col min="9476" max="9476" width="3.6640625" style="7" bestFit="1" customWidth="1"/>
    <col min="9477" max="9487" width="3.33203125" style="7" customWidth="1"/>
    <col min="9488" max="9488" width="3.6640625" style="7" bestFit="1" customWidth="1"/>
    <col min="9489" max="9490" width="3.33203125" style="7" customWidth="1"/>
    <col min="9491" max="9491" width="4.33203125" style="7" customWidth="1"/>
    <col min="9492" max="9493" width="5.6640625" style="7" bestFit="1" customWidth="1"/>
    <col min="9494" max="9494" width="3.6640625" style="7" bestFit="1" customWidth="1"/>
    <col min="9495" max="9503" width="3.88671875" style="7" customWidth="1"/>
    <col min="9504" max="9506" width="4.6640625" style="7" customWidth="1"/>
    <col min="9507" max="9728" width="9.109375" style="7"/>
    <col min="9729" max="9729" width="4.109375" style="7" customWidth="1"/>
    <col min="9730" max="9730" width="24.109375" style="7" bestFit="1" customWidth="1"/>
    <col min="9731" max="9731" width="12.6640625" style="7" customWidth="1"/>
    <col min="9732" max="9732" width="3.6640625" style="7" bestFit="1" customWidth="1"/>
    <col min="9733" max="9743" width="3.33203125" style="7" customWidth="1"/>
    <col min="9744" max="9744" width="3.6640625" style="7" bestFit="1" customWidth="1"/>
    <col min="9745" max="9746" width="3.33203125" style="7" customWidth="1"/>
    <col min="9747" max="9747" width="4.33203125" style="7" customWidth="1"/>
    <col min="9748" max="9749" width="5.6640625" style="7" bestFit="1" customWidth="1"/>
    <col min="9750" max="9750" width="3.6640625" style="7" bestFit="1" customWidth="1"/>
    <col min="9751" max="9759" width="3.88671875" style="7" customWidth="1"/>
    <col min="9760" max="9762" width="4.6640625" style="7" customWidth="1"/>
    <col min="9763" max="9984" width="9.109375" style="7"/>
    <col min="9985" max="9985" width="4.109375" style="7" customWidth="1"/>
    <col min="9986" max="9986" width="24.109375" style="7" bestFit="1" customWidth="1"/>
    <col min="9987" max="9987" width="12.6640625" style="7" customWidth="1"/>
    <col min="9988" max="9988" width="3.6640625" style="7" bestFit="1" customWidth="1"/>
    <col min="9989" max="9999" width="3.33203125" style="7" customWidth="1"/>
    <col min="10000" max="10000" width="3.6640625" style="7" bestFit="1" customWidth="1"/>
    <col min="10001" max="10002" width="3.33203125" style="7" customWidth="1"/>
    <col min="10003" max="10003" width="4.33203125" style="7" customWidth="1"/>
    <col min="10004" max="10005" width="5.6640625" style="7" bestFit="1" customWidth="1"/>
    <col min="10006" max="10006" width="3.6640625" style="7" bestFit="1" customWidth="1"/>
    <col min="10007" max="10015" width="3.88671875" style="7" customWidth="1"/>
    <col min="10016" max="10018" width="4.6640625" style="7" customWidth="1"/>
    <col min="10019" max="10240" width="9.109375" style="7"/>
    <col min="10241" max="10241" width="4.109375" style="7" customWidth="1"/>
    <col min="10242" max="10242" width="24.109375" style="7" bestFit="1" customWidth="1"/>
    <col min="10243" max="10243" width="12.6640625" style="7" customWidth="1"/>
    <col min="10244" max="10244" width="3.6640625" style="7" bestFit="1" customWidth="1"/>
    <col min="10245" max="10255" width="3.33203125" style="7" customWidth="1"/>
    <col min="10256" max="10256" width="3.6640625" style="7" bestFit="1" customWidth="1"/>
    <col min="10257" max="10258" width="3.33203125" style="7" customWidth="1"/>
    <col min="10259" max="10259" width="4.33203125" style="7" customWidth="1"/>
    <col min="10260" max="10261" width="5.6640625" style="7" bestFit="1" customWidth="1"/>
    <col min="10262" max="10262" width="3.6640625" style="7" bestFit="1" customWidth="1"/>
    <col min="10263" max="10271" width="3.88671875" style="7" customWidth="1"/>
    <col min="10272" max="10274" width="4.6640625" style="7" customWidth="1"/>
    <col min="10275" max="10496" width="9.109375" style="7"/>
    <col min="10497" max="10497" width="4.109375" style="7" customWidth="1"/>
    <col min="10498" max="10498" width="24.109375" style="7" bestFit="1" customWidth="1"/>
    <col min="10499" max="10499" width="12.6640625" style="7" customWidth="1"/>
    <col min="10500" max="10500" width="3.6640625" style="7" bestFit="1" customWidth="1"/>
    <col min="10501" max="10511" width="3.33203125" style="7" customWidth="1"/>
    <col min="10512" max="10512" width="3.6640625" style="7" bestFit="1" customWidth="1"/>
    <col min="10513" max="10514" width="3.33203125" style="7" customWidth="1"/>
    <col min="10515" max="10515" width="4.33203125" style="7" customWidth="1"/>
    <col min="10516" max="10517" width="5.6640625" style="7" bestFit="1" customWidth="1"/>
    <col min="10518" max="10518" width="3.6640625" style="7" bestFit="1" customWidth="1"/>
    <col min="10519" max="10527" width="3.88671875" style="7" customWidth="1"/>
    <col min="10528" max="10530" width="4.6640625" style="7" customWidth="1"/>
    <col min="10531" max="10752" width="9.109375" style="7"/>
    <col min="10753" max="10753" width="4.109375" style="7" customWidth="1"/>
    <col min="10754" max="10754" width="24.109375" style="7" bestFit="1" customWidth="1"/>
    <col min="10755" max="10755" width="12.6640625" style="7" customWidth="1"/>
    <col min="10756" max="10756" width="3.6640625" style="7" bestFit="1" customWidth="1"/>
    <col min="10757" max="10767" width="3.33203125" style="7" customWidth="1"/>
    <col min="10768" max="10768" width="3.6640625" style="7" bestFit="1" customWidth="1"/>
    <col min="10769" max="10770" width="3.33203125" style="7" customWidth="1"/>
    <col min="10771" max="10771" width="4.33203125" style="7" customWidth="1"/>
    <col min="10772" max="10773" width="5.6640625" style="7" bestFit="1" customWidth="1"/>
    <col min="10774" max="10774" width="3.6640625" style="7" bestFit="1" customWidth="1"/>
    <col min="10775" max="10783" width="3.88671875" style="7" customWidth="1"/>
    <col min="10784" max="10786" width="4.6640625" style="7" customWidth="1"/>
    <col min="10787" max="11008" width="9.109375" style="7"/>
    <col min="11009" max="11009" width="4.109375" style="7" customWidth="1"/>
    <col min="11010" max="11010" width="24.109375" style="7" bestFit="1" customWidth="1"/>
    <col min="11011" max="11011" width="12.6640625" style="7" customWidth="1"/>
    <col min="11012" max="11012" width="3.6640625" style="7" bestFit="1" customWidth="1"/>
    <col min="11013" max="11023" width="3.33203125" style="7" customWidth="1"/>
    <col min="11024" max="11024" width="3.6640625" style="7" bestFit="1" customWidth="1"/>
    <col min="11025" max="11026" width="3.33203125" style="7" customWidth="1"/>
    <col min="11027" max="11027" width="4.33203125" style="7" customWidth="1"/>
    <col min="11028" max="11029" width="5.6640625" style="7" bestFit="1" customWidth="1"/>
    <col min="11030" max="11030" width="3.6640625" style="7" bestFit="1" customWidth="1"/>
    <col min="11031" max="11039" width="3.88671875" style="7" customWidth="1"/>
    <col min="11040" max="11042" width="4.6640625" style="7" customWidth="1"/>
    <col min="11043" max="11264" width="9.109375" style="7"/>
    <col min="11265" max="11265" width="4.109375" style="7" customWidth="1"/>
    <col min="11266" max="11266" width="24.109375" style="7" bestFit="1" customWidth="1"/>
    <col min="11267" max="11267" width="12.6640625" style="7" customWidth="1"/>
    <col min="11268" max="11268" width="3.6640625" style="7" bestFit="1" customWidth="1"/>
    <col min="11269" max="11279" width="3.33203125" style="7" customWidth="1"/>
    <col min="11280" max="11280" width="3.6640625" style="7" bestFit="1" customWidth="1"/>
    <col min="11281" max="11282" width="3.33203125" style="7" customWidth="1"/>
    <col min="11283" max="11283" width="4.33203125" style="7" customWidth="1"/>
    <col min="11284" max="11285" width="5.6640625" style="7" bestFit="1" customWidth="1"/>
    <col min="11286" max="11286" width="3.6640625" style="7" bestFit="1" customWidth="1"/>
    <col min="11287" max="11295" width="3.88671875" style="7" customWidth="1"/>
    <col min="11296" max="11298" width="4.6640625" style="7" customWidth="1"/>
    <col min="11299" max="11520" width="9.109375" style="7"/>
    <col min="11521" max="11521" width="4.109375" style="7" customWidth="1"/>
    <col min="11522" max="11522" width="24.109375" style="7" bestFit="1" customWidth="1"/>
    <col min="11523" max="11523" width="12.6640625" style="7" customWidth="1"/>
    <col min="11524" max="11524" width="3.6640625" style="7" bestFit="1" customWidth="1"/>
    <col min="11525" max="11535" width="3.33203125" style="7" customWidth="1"/>
    <col min="11536" max="11536" width="3.6640625" style="7" bestFit="1" customWidth="1"/>
    <col min="11537" max="11538" width="3.33203125" style="7" customWidth="1"/>
    <col min="11539" max="11539" width="4.33203125" style="7" customWidth="1"/>
    <col min="11540" max="11541" width="5.6640625" style="7" bestFit="1" customWidth="1"/>
    <col min="11542" max="11542" width="3.6640625" style="7" bestFit="1" customWidth="1"/>
    <col min="11543" max="11551" width="3.88671875" style="7" customWidth="1"/>
    <col min="11552" max="11554" width="4.6640625" style="7" customWidth="1"/>
    <col min="11555" max="11776" width="9.109375" style="7"/>
    <col min="11777" max="11777" width="4.109375" style="7" customWidth="1"/>
    <col min="11778" max="11778" width="24.109375" style="7" bestFit="1" customWidth="1"/>
    <col min="11779" max="11779" width="12.6640625" style="7" customWidth="1"/>
    <col min="11780" max="11780" width="3.6640625" style="7" bestFit="1" customWidth="1"/>
    <col min="11781" max="11791" width="3.33203125" style="7" customWidth="1"/>
    <col min="11792" max="11792" width="3.6640625" style="7" bestFit="1" customWidth="1"/>
    <col min="11793" max="11794" width="3.33203125" style="7" customWidth="1"/>
    <col min="11795" max="11795" width="4.33203125" style="7" customWidth="1"/>
    <col min="11796" max="11797" width="5.6640625" style="7" bestFit="1" customWidth="1"/>
    <col min="11798" max="11798" width="3.6640625" style="7" bestFit="1" customWidth="1"/>
    <col min="11799" max="11807" width="3.88671875" style="7" customWidth="1"/>
    <col min="11808" max="11810" width="4.6640625" style="7" customWidth="1"/>
    <col min="11811" max="12032" width="9.109375" style="7"/>
    <col min="12033" max="12033" width="4.109375" style="7" customWidth="1"/>
    <col min="12034" max="12034" width="24.109375" style="7" bestFit="1" customWidth="1"/>
    <col min="12035" max="12035" width="12.6640625" style="7" customWidth="1"/>
    <col min="12036" max="12036" width="3.6640625" style="7" bestFit="1" customWidth="1"/>
    <col min="12037" max="12047" width="3.33203125" style="7" customWidth="1"/>
    <col min="12048" max="12048" width="3.6640625" style="7" bestFit="1" customWidth="1"/>
    <col min="12049" max="12050" width="3.33203125" style="7" customWidth="1"/>
    <col min="12051" max="12051" width="4.33203125" style="7" customWidth="1"/>
    <col min="12052" max="12053" width="5.6640625" style="7" bestFit="1" customWidth="1"/>
    <col min="12054" max="12054" width="3.6640625" style="7" bestFit="1" customWidth="1"/>
    <col min="12055" max="12063" width="3.88671875" style="7" customWidth="1"/>
    <col min="12064" max="12066" width="4.6640625" style="7" customWidth="1"/>
    <col min="12067" max="12288" width="9.109375" style="7"/>
    <col min="12289" max="12289" width="4.109375" style="7" customWidth="1"/>
    <col min="12290" max="12290" width="24.109375" style="7" bestFit="1" customWidth="1"/>
    <col min="12291" max="12291" width="12.6640625" style="7" customWidth="1"/>
    <col min="12292" max="12292" width="3.6640625" style="7" bestFit="1" customWidth="1"/>
    <col min="12293" max="12303" width="3.33203125" style="7" customWidth="1"/>
    <col min="12304" max="12304" width="3.6640625" style="7" bestFit="1" customWidth="1"/>
    <col min="12305" max="12306" width="3.33203125" style="7" customWidth="1"/>
    <col min="12307" max="12307" width="4.33203125" style="7" customWidth="1"/>
    <col min="12308" max="12309" width="5.6640625" style="7" bestFit="1" customWidth="1"/>
    <col min="12310" max="12310" width="3.6640625" style="7" bestFit="1" customWidth="1"/>
    <col min="12311" max="12319" width="3.88671875" style="7" customWidth="1"/>
    <col min="12320" max="12322" width="4.6640625" style="7" customWidth="1"/>
    <col min="12323" max="12544" width="9.109375" style="7"/>
    <col min="12545" max="12545" width="4.109375" style="7" customWidth="1"/>
    <col min="12546" max="12546" width="24.109375" style="7" bestFit="1" customWidth="1"/>
    <col min="12547" max="12547" width="12.6640625" style="7" customWidth="1"/>
    <col min="12548" max="12548" width="3.6640625" style="7" bestFit="1" customWidth="1"/>
    <col min="12549" max="12559" width="3.33203125" style="7" customWidth="1"/>
    <col min="12560" max="12560" width="3.6640625" style="7" bestFit="1" customWidth="1"/>
    <col min="12561" max="12562" width="3.33203125" style="7" customWidth="1"/>
    <col min="12563" max="12563" width="4.33203125" style="7" customWidth="1"/>
    <col min="12564" max="12565" width="5.6640625" style="7" bestFit="1" customWidth="1"/>
    <col min="12566" max="12566" width="3.6640625" style="7" bestFit="1" customWidth="1"/>
    <col min="12567" max="12575" width="3.88671875" style="7" customWidth="1"/>
    <col min="12576" max="12578" width="4.6640625" style="7" customWidth="1"/>
    <col min="12579" max="12800" width="9.109375" style="7"/>
    <col min="12801" max="12801" width="4.109375" style="7" customWidth="1"/>
    <col min="12802" max="12802" width="24.109375" style="7" bestFit="1" customWidth="1"/>
    <col min="12803" max="12803" width="12.6640625" style="7" customWidth="1"/>
    <col min="12804" max="12804" width="3.6640625" style="7" bestFit="1" customWidth="1"/>
    <col min="12805" max="12815" width="3.33203125" style="7" customWidth="1"/>
    <col min="12816" max="12816" width="3.6640625" style="7" bestFit="1" customWidth="1"/>
    <col min="12817" max="12818" width="3.33203125" style="7" customWidth="1"/>
    <col min="12819" max="12819" width="4.33203125" style="7" customWidth="1"/>
    <col min="12820" max="12821" width="5.6640625" style="7" bestFit="1" customWidth="1"/>
    <col min="12822" max="12822" width="3.6640625" style="7" bestFit="1" customWidth="1"/>
    <col min="12823" max="12831" width="3.88671875" style="7" customWidth="1"/>
    <col min="12832" max="12834" width="4.6640625" style="7" customWidth="1"/>
    <col min="12835" max="13056" width="9.109375" style="7"/>
    <col min="13057" max="13057" width="4.109375" style="7" customWidth="1"/>
    <col min="13058" max="13058" width="24.109375" style="7" bestFit="1" customWidth="1"/>
    <col min="13059" max="13059" width="12.6640625" style="7" customWidth="1"/>
    <col min="13060" max="13060" width="3.6640625" style="7" bestFit="1" customWidth="1"/>
    <col min="13061" max="13071" width="3.33203125" style="7" customWidth="1"/>
    <col min="13072" max="13072" width="3.6640625" style="7" bestFit="1" customWidth="1"/>
    <col min="13073" max="13074" width="3.33203125" style="7" customWidth="1"/>
    <col min="13075" max="13075" width="4.33203125" style="7" customWidth="1"/>
    <col min="13076" max="13077" width="5.6640625" style="7" bestFit="1" customWidth="1"/>
    <col min="13078" max="13078" width="3.6640625" style="7" bestFit="1" customWidth="1"/>
    <col min="13079" max="13087" width="3.88671875" style="7" customWidth="1"/>
    <col min="13088" max="13090" width="4.6640625" style="7" customWidth="1"/>
    <col min="13091" max="13312" width="9.109375" style="7"/>
    <col min="13313" max="13313" width="4.109375" style="7" customWidth="1"/>
    <col min="13314" max="13314" width="24.109375" style="7" bestFit="1" customWidth="1"/>
    <col min="13315" max="13315" width="12.6640625" style="7" customWidth="1"/>
    <col min="13316" max="13316" width="3.6640625" style="7" bestFit="1" customWidth="1"/>
    <col min="13317" max="13327" width="3.33203125" style="7" customWidth="1"/>
    <col min="13328" max="13328" width="3.6640625" style="7" bestFit="1" customWidth="1"/>
    <col min="13329" max="13330" width="3.33203125" style="7" customWidth="1"/>
    <col min="13331" max="13331" width="4.33203125" style="7" customWidth="1"/>
    <col min="13332" max="13333" width="5.6640625" style="7" bestFit="1" customWidth="1"/>
    <col min="13334" max="13334" width="3.6640625" style="7" bestFit="1" customWidth="1"/>
    <col min="13335" max="13343" width="3.88671875" style="7" customWidth="1"/>
    <col min="13344" max="13346" width="4.6640625" style="7" customWidth="1"/>
    <col min="13347" max="13568" width="9.109375" style="7"/>
    <col min="13569" max="13569" width="4.109375" style="7" customWidth="1"/>
    <col min="13570" max="13570" width="24.109375" style="7" bestFit="1" customWidth="1"/>
    <col min="13571" max="13571" width="12.6640625" style="7" customWidth="1"/>
    <col min="13572" max="13572" width="3.6640625" style="7" bestFit="1" customWidth="1"/>
    <col min="13573" max="13583" width="3.33203125" style="7" customWidth="1"/>
    <col min="13584" max="13584" width="3.6640625" style="7" bestFit="1" customWidth="1"/>
    <col min="13585" max="13586" width="3.33203125" style="7" customWidth="1"/>
    <col min="13587" max="13587" width="4.33203125" style="7" customWidth="1"/>
    <col min="13588" max="13589" width="5.6640625" style="7" bestFit="1" customWidth="1"/>
    <col min="13590" max="13590" width="3.6640625" style="7" bestFit="1" customWidth="1"/>
    <col min="13591" max="13599" width="3.88671875" style="7" customWidth="1"/>
    <col min="13600" max="13602" width="4.6640625" style="7" customWidth="1"/>
    <col min="13603" max="13824" width="9.109375" style="7"/>
    <col min="13825" max="13825" width="4.109375" style="7" customWidth="1"/>
    <col min="13826" max="13826" width="24.109375" style="7" bestFit="1" customWidth="1"/>
    <col min="13827" max="13827" width="12.6640625" style="7" customWidth="1"/>
    <col min="13828" max="13828" width="3.6640625" style="7" bestFit="1" customWidth="1"/>
    <col min="13829" max="13839" width="3.33203125" style="7" customWidth="1"/>
    <col min="13840" max="13840" width="3.6640625" style="7" bestFit="1" customWidth="1"/>
    <col min="13841" max="13842" width="3.33203125" style="7" customWidth="1"/>
    <col min="13843" max="13843" width="4.33203125" style="7" customWidth="1"/>
    <col min="13844" max="13845" width="5.6640625" style="7" bestFit="1" customWidth="1"/>
    <col min="13846" max="13846" width="3.6640625" style="7" bestFit="1" customWidth="1"/>
    <col min="13847" max="13855" width="3.88671875" style="7" customWidth="1"/>
    <col min="13856" max="13858" width="4.6640625" style="7" customWidth="1"/>
    <col min="13859" max="14080" width="9.109375" style="7"/>
    <col min="14081" max="14081" width="4.109375" style="7" customWidth="1"/>
    <col min="14082" max="14082" width="24.109375" style="7" bestFit="1" customWidth="1"/>
    <col min="14083" max="14083" width="12.6640625" style="7" customWidth="1"/>
    <col min="14084" max="14084" width="3.6640625" style="7" bestFit="1" customWidth="1"/>
    <col min="14085" max="14095" width="3.33203125" style="7" customWidth="1"/>
    <col min="14096" max="14096" width="3.6640625" style="7" bestFit="1" customWidth="1"/>
    <col min="14097" max="14098" width="3.33203125" style="7" customWidth="1"/>
    <col min="14099" max="14099" width="4.33203125" style="7" customWidth="1"/>
    <col min="14100" max="14101" width="5.6640625" style="7" bestFit="1" customWidth="1"/>
    <col min="14102" max="14102" width="3.6640625" style="7" bestFit="1" customWidth="1"/>
    <col min="14103" max="14111" width="3.88671875" style="7" customWidth="1"/>
    <col min="14112" max="14114" width="4.6640625" style="7" customWidth="1"/>
    <col min="14115" max="14336" width="9.109375" style="7"/>
    <col min="14337" max="14337" width="4.109375" style="7" customWidth="1"/>
    <col min="14338" max="14338" width="24.109375" style="7" bestFit="1" customWidth="1"/>
    <col min="14339" max="14339" width="12.6640625" style="7" customWidth="1"/>
    <col min="14340" max="14340" width="3.6640625" style="7" bestFit="1" customWidth="1"/>
    <col min="14341" max="14351" width="3.33203125" style="7" customWidth="1"/>
    <col min="14352" max="14352" width="3.6640625" style="7" bestFit="1" customWidth="1"/>
    <col min="14353" max="14354" width="3.33203125" style="7" customWidth="1"/>
    <col min="14355" max="14355" width="4.33203125" style="7" customWidth="1"/>
    <col min="14356" max="14357" width="5.6640625" style="7" bestFit="1" customWidth="1"/>
    <col min="14358" max="14358" width="3.6640625" style="7" bestFit="1" customWidth="1"/>
    <col min="14359" max="14367" width="3.88671875" style="7" customWidth="1"/>
    <col min="14368" max="14370" width="4.6640625" style="7" customWidth="1"/>
    <col min="14371" max="14592" width="9.109375" style="7"/>
    <col min="14593" max="14593" width="4.109375" style="7" customWidth="1"/>
    <col min="14594" max="14594" width="24.109375" style="7" bestFit="1" customWidth="1"/>
    <col min="14595" max="14595" width="12.6640625" style="7" customWidth="1"/>
    <col min="14596" max="14596" width="3.6640625" style="7" bestFit="1" customWidth="1"/>
    <col min="14597" max="14607" width="3.33203125" style="7" customWidth="1"/>
    <col min="14608" max="14608" width="3.6640625" style="7" bestFit="1" customWidth="1"/>
    <col min="14609" max="14610" width="3.33203125" style="7" customWidth="1"/>
    <col min="14611" max="14611" width="4.33203125" style="7" customWidth="1"/>
    <col min="14612" max="14613" width="5.6640625" style="7" bestFit="1" customWidth="1"/>
    <col min="14614" max="14614" width="3.6640625" style="7" bestFit="1" customWidth="1"/>
    <col min="14615" max="14623" width="3.88671875" style="7" customWidth="1"/>
    <col min="14624" max="14626" width="4.6640625" style="7" customWidth="1"/>
    <col min="14627" max="14848" width="9.109375" style="7"/>
    <col min="14849" max="14849" width="4.109375" style="7" customWidth="1"/>
    <col min="14850" max="14850" width="24.109375" style="7" bestFit="1" customWidth="1"/>
    <col min="14851" max="14851" width="12.6640625" style="7" customWidth="1"/>
    <col min="14852" max="14852" width="3.6640625" style="7" bestFit="1" customWidth="1"/>
    <col min="14853" max="14863" width="3.33203125" style="7" customWidth="1"/>
    <col min="14864" max="14864" width="3.6640625" style="7" bestFit="1" customWidth="1"/>
    <col min="14865" max="14866" width="3.33203125" style="7" customWidth="1"/>
    <col min="14867" max="14867" width="4.33203125" style="7" customWidth="1"/>
    <col min="14868" max="14869" width="5.6640625" style="7" bestFit="1" customWidth="1"/>
    <col min="14870" max="14870" width="3.6640625" style="7" bestFit="1" customWidth="1"/>
    <col min="14871" max="14879" width="3.88671875" style="7" customWidth="1"/>
    <col min="14880" max="14882" width="4.6640625" style="7" customWidth="1"/>
    <col min="14883" max="15104" width="9.109375" style="7"/>
    <col min="15105" max="15105" width="4.109375" style="7" customWidth="1"/>
    <col min="15106" max="15106" width="24.109375" style="7" bestFit="1" customWidth="1"/>
    <col min="15107" max="15107" width="12.6640625" style="7" customWidth="1"/>
    <col min="15108" max="15108" width="3.6640625" style="7" bestFit="1" customWidth="1"/>
    <col min="15109" max="15119" width="3.33203125" style="7" customWidth="1"/>
    <col min="15120" max="15120" width="3.6640625" style="7" bestFit="1" customWidth="1"/>
    <col min="15121" max="15122" width="3.33203125" style="7" customWidth="1"/>
    <col min="15123" max="15123" width="4.33203125" style="7" customWidth="1"/>
    <col min="15124" max="15125" width="5.6640625" style="7" bestFit="1" customWidth="1"/>
    <col min="15126" max="15126" width="3.6640625" style="7" bestFit="1" customWidth="1"/>
    <col min="15127" max="15135" width="3.88671875" style="7" customWidth="1"/>
    <col min="15136" max="15138" width="4.6640625" style="7" customWidth="1"/>
    <col min="15139" max="15360" width="9.109375" style="7"/>
    <col min="15361" max="15361" width="4.109375" style="7" customWidth="1"/>
    <col min="15362" max="15362" width="24.109375" style="7" bestFit="1" customWidth="1"/>
    <col min="15363" max="15363" width="12.6640625" style="7" customWidth="1"/>
    <col min="15364" max="15364" width="3.6640625" style="7" bestFit="1" customWidth="1"/>
    <col min="15365" max="15375" width="3.33203125" style="7" customWidth="1"/>
    <col min="15376" max="15376" width="3.6640625" style="7" bestFit="1" customWidth="1"/>
    <col min="15377" max="15378" width="3.33203125" style="7" customWidth="1"/>
    <col min="15379" max="15379" width="4.33203125" style="7" customWidth="1"/>
    <col min="15380" max="15381" width="5.6640625" style="7" bestFit="1" customWidth="1"/>
    <col min="15382" max="15382" width="3.6640625" style="7" bestFit="1" customWidth="1"/>
    <col min="15383" max="15391" width="3.88671875" style="7" customWidth="1"/>
    <col min="15392" max="15394" width="4.6640625" style="7" customWidth="1"/>
    <col min="15395" max="15616" width="9.109375" style="7"/>
    <col min="15617" max="15617" width="4.109375" style="7" customWidth="1"/>
    <col min="15618" max="15618" width="24.109375" style="7" bestFit="1" customWidth="1"/>
    <col min="15619" max="15619" width="12.6640625" style="7" customWidth="1"/>
    <col min="15620" max="15620" width="3.6640625" style="7" bestFit="1" customWidth="1"/>
    <col min="15621" max="15631" width="3.33203125" style="7" customWidth="1"/>
    <col min="15632" max="15632" width="3.6640625" style="7" bestFit="1" customWidth="1"/>
    <col min="15633" max="15634" width="3.33203125" style="7" customWidth="1"/>
    <col min="15635" max="15635" width="4.33203125" style="7" customWidth="1"/>
    <col min="15636" max="15637" width="5.6640625" style="7" bestFit="1" customWidth="1"/>
    <col min="15638" max="15638" width="3.6640625" style="7" bestFit="1" customWidth="1"/>
    <col min="15639" max="15647" width="3.88671875" style="7" customWidth="1"/>
    <col min="15648" max="15650" width="4.6640625" style="7" customWidth="1"/>
    <col min="15651" max="15872" width="9.109375" style="7"/>
    <col min="15873" max="15873" width="4.109375" style="7" customWidth="1"/>
    <col min="15874" max="15874" width="24.109375" style="7" bestFit="1" customWidth="1"/>
    <col min="15875" max="15875" width="12.6640625" style="7" customWidth="1"/>
    <col min="15876" max="15876" width="3.6640625" style="7" bestFit="1" customWidth="1"/>
    <col min="15877" max="15887" width="3.33203125" style="7" customWidth="1"/>
    <col min="15888" max="15888" width="3.6640625" style="7" bestFit="1" customWidth="1"/>
    <col min="15889" max="15890" width="3.33203125" style="7" customWidth="1"/>
    <col min="15891" max="15891" width="4.33203125" style="7" customWidth="1"/>
    <col min="15892" max="15893" width="5.6640625" style="7" bestFit="1" customWidth="1"/>
    <col min="15894" max="15894" width="3.6640625" style="7" bestFit="1" customWidth="1"/>
    <col min="15895" max="15903" width="3.88671875" style="7" customWidth="1"/>
    <col min="15904" max="15906" width="4.6640625" style="7" customWidth="1"/>
    <col min="15907" max="16128" width="9.109375" style="7"/>
    <col min="16129" max="16129" width="4.109375" style="7" customWidth="1"/>
    <col min="16130" max="16130" width="24.109375" style="7" bestFit="1" customWidth="1"/>
    <col min="16131" max="16131" width="12.6640625" style="7" customWidth="1"/>
    <col min="16132" max="16132" width="3.6640625" style="7" bestFit="1" customWidth="1"/>
    <col min="16133" max="16143" width="3.33203125" style="7" customWidth="1"/>
    <col min="16144" max="16144" width="3.6640625" style="7" bestFit="1" customWidth="1"/>
    <col min="16145" max="16146" width="3.33203125" style="7" customWidth="1"/>
    <col min="16147" max="16147" width="4.33203125" style="7" customWidth="1"/>
    <col min="16148" max="16149" width="5.6640625" style="7" bestFit="1" customWidth="1"/>
    <col min="16150" max="16150" width="3.6640625" style="7" bestFit="1" customWidth="1"/>
    <col min="16151" max="16159" width="3.88671875" style="7" customWidth="1"/>
    <col min="16160" max="16162" width="4.6640625" style="7" customWidth="1"/>
    <col min="16163" max="16384" width="9.109375" style="7"/>
  </cols>
  <sheetData>
    <row r="1" spans="1:35" ht="129.6" x14ac:dyDescent="0.3">
      <c r="A1" s="1" t="s">
        <v>13</v>
      </c>
      <c r="B1" s="2" t="s">
        <v>36</v>
      </c>
      <c r="C1" s="2" t="s">
        <v>56</v>
      </c>
      <c r="D1" s="24" t="s">
        <v>17</v>
      </c>
      <c r="E1" s="24" t="s">
        <v>18</v>
      </c>
      <c r="F1" s="24" t="s">
        <v>19</v>
      </c>
      <c r="G1" s="25" t="s">
        <v>20</v>
      </c>
      <c r="H1" s="24" t="s">
        <v>43</v>
      </c>
      <c r="I1" s="24" t="s">
        <v>44</v>
      </c>
      <c r="J1" s="26" t="s">
        <v>21</v>
      </c>
      <c r="K1" s="27" t="s">
        <v>1</v>
      </c>
      <c r="L1" s="24" t="s">
        <v>22</v>
      </c>
      <c r="M1" s="24" t="s">
        <v>23</v>
      </c>
      <c r="N1" s="24" t="s">
        <v>24</v>
      </c>
      <c r="O1" s="24" t="s">
        <v>25</v>
      </c>
      <c r="P1" s="24" t="s">
        <v>26</v>
      </c>
      <c r="Q1" s="26" t="s">
        <v>27</v>
      </c>
      <c r="R1" s="26" t="s">
        <v>28</v>
      </c>
      <c r="S1" s="27" t="s">
        <v>1</v>
      </c>
      <c r="T1" s="26" t="s">
        <v>29</v>
      </c>
      <c r="U1" s="26" t="s">
        <v>31</v>
      </c>
      <c r="V1" s="24" t="s">
        <v>32</v>
      </c>
      <c r="W1" s="26" t="s">
        <v>30</v>
      </c>
      <c r="X1" s="26" t="s">
        <v>33</v>
      </c>
      <c r="Y1" s="26" t="s">
        <v>34</v>
      </c>
      <c r="Z1" s="26" t="s">
        <v>35</v>
      </c>
      <c r="AA1" s="26"/>
      <c r="AB1" s="26"/>
      <c r="AC1" s="26"/>
      <c r="AD1" s="27" t="s">
        <v>12</v>
      </c>
      <c r="AE1" s="3" t="s">
        <v>11</v>
      </c>
      <c r="AF1" s="4" t="s">
        <v>10</v>
      </c>
      <c r="AG1" s="5" t="s">
        <v>0</v>
      </c>
      <c r="AH1" s="6"/>
    </row>
    <row r="2" spans="1:35" ht="15.75" customHeight="1" x14ac:dyDescent="0.3">
      <c r="A2" s="3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9"/>
      <c r="AI2" s="6"/>
    </row>
    <row r="3" spans="1:35" ht="20.399999999999999" x14ac:dyDescent="0.3">
      <c r="A3" s="8" t="s">
        <v>9</v>
      </c>
      <c r="B3" s="16" t="s">
        <v>37</v>
      </c>
      <c r="C3" s="9" t="s">
        <v>147</v>
      </c>
      <c r="D3" s="9"/>
      <c r="E3" s="9"/>
      <c r="F3" s="9"/>
      <c r="G3" s="8"/>
      <c r="H3" s="10"/>
      <c r="I3" s="10"/>
      <c r="J3" s="8"/>
      <c r="K3" s="29">
        <v>2</v>
      </c>
      <c r="L3" s="8">
        <v>2</v>
      </c>
      <c r="M3" s="8"/>
      <c r="N3" s="8">
        <v>60</v>
      </c>
      <c r="O3" s="8"/>
      <c r="P3" s="8"/>
      <c r="Q3" s="8"/>
      <c r="R3" s="11"/>
      <c r="S3" s="29"/>
      <c r="T3" s="8">
        <v>60</v>
      </c>
      <c r="U3" s="8"/>
      <c r="V3" s="8"/>
      <c r="W3" s="8"/>
      <c r="X3" s="8"/>
      <c r="Y3" s="11"/>
      <c r="Z3" s="11"/>
      <c r="AA3" s="11"/>
      <c r="AB3" s="11"/>
      <c r="AC3" s="11"/>
      <c r="AD3" s="12"/>
      <c r="AE3" s="13">
        <f>SUM(D3:J3,L3:R3,T3:Z3)</f>
        <v>122</v>
      </c>
      <c r="AF3" s="14">
        <f>K3+S3+AD3</f>
        <v>2</v>
      </c>
      <c r="AG3" s="15">
        <f>SUM(AE3:AF3)</f>
        <v>124</v>
      </c>
      <c r="AH3" s="6"/>
    </row>
    <row r="4" spans="1:35" s="18" customFormat="1" x14ac:dyDescent="0.3">
      <c r="A4" s="8" t="s">
        <v>8</v>
      </c>
      <c r="B4" s="16" t="s">
        <v>38</v>
      </c>
      <c r="C4" s="9" t="s">
        <v>38</v>
      </c>
      <c r="D4" s="9"/>
      <c r="E4" s="9"/>
      <c r="F4" s="9"/>
      <c r="G4" s="8"/>
      <c r="H4" s="10"/>
      <c r="I4" s="10"/>
      <c r="J4" s="8"/>
      <c r="K4" s="29">
        <v>10</v>
      </c>
      <c r="L4" s="8">
        <v>6</v>
      </c>
      <c r="M4" s="8"/>
      <c r="N4" s="8"/>
      <c r="O4" s="8"/>
      <c r="P4" s="8"/>
      <c r="Q4" s="8"/>
      <c r="R4" s="11"/>
      <c r="S4" s="29"/>
      <c r="T4" s="8">
        <v>60</v>
      </c>
      <c r="U4" s="8"/>
      <c r="V4" s="8"/>
      <c r="W4" s="8"/>
      <c r="X4" s="8">
        <v>60</v>
      </c>
      <c r="Y4" s="11"/>
      <c r="Z4" s="11"/>
      <c r="AA4" s="11"/>
      <c r="AB4" s="11"/>
      <c r="AC4" s="11"/>
      <c r="AD4" s="12">
        <v>14</v>
      </c>
      <c r="AE4" s="13">
        <f t="shared" ref="AE4:AE16" si="0">SUM(D4:J4,L4:R4,T4:Z4)</f>
        <v>126</v>
      </c>
      <c r="AF4" s="14">
        <f t="shared" ref="AF4:AF16" si="1">K4+S4+AD4</f>
        <v>24</v>
      </c>
      <c r="AG4" s="15">
        <f t="shared" ref="AG4:AG16" si="2">SUM(AE4:AF4)</f>
        <v>150</v>
      </c>
      <c r="AH4" s="17"/>
    </row>
    <row r="5" spans="1:35" s="18" customFormat="1" ht="20.399999999999999" x14ac:dyDescent="0.3">
      <c r="A5" s="8" t="s">
        <v>7</v>
      </c>
      <c r="B5" s="16" t="s">
        <v>39</v>
      </c>
      <c r="C5" s="9" t="s">
        <v>40</v>
      </c>
      <c r="D5" s="9"/>
      <c r="E5" s="9"/>
      <c r="F5" s="9"/>
      <c r="G5" s="8"/>
      <c r="H5" s="10"/>
      <c r="I5" s="10"/>
      <c r="J5" s="8"/>
      <c r="K5" s="29"/>
      <c r="L5" s="8"/>
      <c r="M5" s="8"/>
      <c r="N5" s="8">
        <v>60</v>
      </c>
      <c r="O5" s="8"/>
      <c r="P5" s="8"/>
      <c r="Q5" s="8"/>
      <c r="R5" s="11"/>
      <c r="S5" s="29"/>
      <c r="T5" s="8">
        <v>60</v>
      </c>
      <c r="U5" s="8"/>
      <c r="V5" s="8"/>
      <c r="W5" s="8"/>
      <c r="X5" s="8">
        <v>60</v>
      </c>
      <c r="Y5" s="11"/>
      <c r="Z5" s="11"/>
      <c r="AA5" s="11"/>
      <c r="AB5" s="11"/>
      <c r="AC5" s="11"/>
      <c r="AD5" s="12"/>
      <c r="AE5" s="13">
        <f t="shared" si="0"/>
        <v>180</v>
      </c>
      <c r="AF5" s="14">
        <f t="shared" si="1"/>
        <v>0</v>
      </c>
      <c r="AG5" s="15">
        <f t="shared" si="2"/>
        <v>180</v>
      </c>
    </row>
    <row r="6" spans="1:35" x14ac:dyDescent="0.3">
      <c r="A6" s="8" t="s">
        <v>6</v>
      </c>
      <c r="B6" s="16" t="s">
        <v>14</v>
      </c>
      <c r="C6" s="9" t="s">
        <v>14</v>
      </c>
      <c r="D6" s="23"/>
      <c r="E6" s="23"/>
      <c r="F6" s="23"/>
      <c r="G6" s="8"/>
      <c r="H6" s="10"/>
      <c r="I6" s="10"/>
      <c r="J6" s="8"/>
      <c r="K6" s="29">
        <v>16</v>
      </c>
      <c r="L6" s="8"/>
      <c r="M6" s="8"/>
      <c r="N6" s="8">
        <v>60</v>
      </c>
      <c r="O6" s="8"/>
      <c r="P6" s="8"/>
      <c r="Q6" s="8"/>
      <c r="R6" s="11"/>
      <c r="S6" s="29"/>
      <c r="T6" s="8">
        <v>60</v>
      </c>
      <c r="U6" s="8"/>
      <c r="V6" s="8"/>
      <c r="W6" s="8"/>
      <c r="X6" s="8">
        <v>60</v>
      </c>
      <c r="Y6" s="11"/>
      <c r="Z6" s="11"/>
      <c r="AA6" s="11"/>
      <c r="AB6" s="11"/>
      <c r="AC6" s="11"/>
      <c r="AD6" s="12">
        <v>2</v>
      </c>
      <c r="AE6" s="13">
        <f t="shared" si="0"/>
        <v>180</v>
      </c>
      <c r="AF6" s="14">
        <f t="shared" si="1"/>
        <v>18</v>
      </c>
      <c r="AG6" s="15">
        <f t="shared" si="2"/>
        <v>198</v>
      </c>
      <c r="AH6" s="19"/>
    </row>
    <row r="7" spans="1:35" ht="30.6" x14ac:dyDescent="0.3">
      <c r="A7" s="8" t="s">
        <v>5</v>
      </c>
      <c r="B7" s="16" t="s">
        <v>41</v>
      </c>
      <c r="C7" s="9" t="s">
        <v>42</v>
      </c>
      <c r="D7" s="23"/>
      <c r="E7" s="23"/>
      <c r="F7" s="23"/>
      <c r="G7" s="8"/>
      <c r="H7" s="10">
        <v>60</v>
      </c>
      <c r="I7" s="10"/>
      <c r="J7" s="8"/>
      <c r="K7" s="29">
        <v>26</v>
      </c>
      <c r="L7" s="8">
        <v>11</v>
      </c>
      <c r="M7" s="8"/>
      <c r="N7" s="8">
        <v>60</v>
      </c>
      <c r="O7" s="8"/>
      <c r="P7" s="8">
        <v>60</v>
      </c>
      <c r="Q7" s="8"/>
      <c r="R7" s="11"/>
      <c r="S7" s="29"/>
      <c r="T7" s="8"/>
      <c r="U7" s="8"/>
      <c r="V7" s="8"/>
      <c r="W7" s="8"/>
      <c r="X7" s="8"/>
      <c r="Y7" s="11"/>
      <c r="Z7" s="11"/>
      <c r="AA7" s="11"/>
      <c r="AB7" s="11"/>
      <c r="AC7" s="11"/>
      <c r="AD7" s="12"/>
      <c r="AE7" s="13">
        <f t="shared" si="0"/>
        <v>191</v>
      </c>
      <c r="AF7" s="14">
        <f t="shared" si="1"/>
        <v>26</v>
      </c>
      <c r="AG7" s="15">
        <f t="shared" si="2"/>
        <v>217</v>
      </c>
      <c r="AH7" s="19"/>
    </row>
    <row r="8" spans="1:35" x14ac:dyDescent="0.3">
      <c r="A8" s="8" t="s">
        <v>4</v>
      </c>
      <c r="B8" s="16" t="s">
        <v>15</v>
      </c>
      <c r="C8" s="9" t="s">
        <v>16</v>
      </c>
      <c r="D8" s="23"/>
      <c r="E8" s="23"/>
      <c r="F8" s="23"/>
      <c r="G8" s="8"/>
      <c r="H8" s="10"/>
      <c r="I8" s="10"/>
      <c r="J8" s="8"/>
      <c r="K8" s="29">
        <v>30</v>
      </c>
      <c r="L8" s="8">
        <v>6</v>
      </c>
      <c r="M8" s="8"/>
      <c r="N8" s="8">
        <v>60</v>
      </c>
      <c r="O8" s="8"/>
      <c r="P8" s="8">
        <v>5</v>
      </c>
      <c r="Q8" s="8"/>
      <c r="R8" s="11"/>
      <c r="S8" s="29">
        <v>14</v>
      </c>
      <c r="T8" s="8">
        <v>60</v>
      </c>
      <c r="U8" s="8"/>
      <c r="V8" s="8"/>
      <c r="W8" s="8"/>
      <c r="X8" s="8">
        <v>60</v>
      </c>
      <c r="Y8" s="11"/>
      <c r="Z8" s="11"/>
      <c r="AA8" s="11"/>
      <c r="AB8" s="11"/>
      <c r="AC8" s="11"/>
      <c r="AD8" s="12">
        <v>2</v>
      </c>
      <c r="AE8" s="13">
        <f t="shared" si="0"/>
        <v>191</v>
      </c>
      <c r="AF8" s="14">
        <f>K8+S8+AD8</f>
        <v>46</v>
      </c>
      <c r="AG8" s="15">
        <f t="shared" si="2"/>
        <v>237</v>
      </c>
      <c r="AH8" s="19"/>
    </row>
    <row r="9" spans="1:35" x14ac:dyDescent="0.3">
      <c r="A9" s="8" t="s">
        <v>3</v>
      </c>
      <c r="B9" s="16" t="s">
        <v>45</v>
      </c>
      <c r="C9" s="9" t="s">
        <v>45</v>
      </c>
      <c r="D9" s="23"/>
      <c r="E9" s="23">
        <v>30</v>
      </c>
      <c r="F9" s="23"/>
      <c r="G9" s="8"/>
      <c r="H9" s="10"/>
      <c r="I9" s="10"/>
      <c r="J9" s="8"/>
      <c r="K9" s="29">
        <v>6</v>
      </c>
      <c r="L9" s="8">
        <v>3</v>
      </c>
      <c r="M9" s="8"/>
      <c r="N9" s="8">
        <v>60</v>
      </c>
      <c r="O9" s="8"/>
      <c r="P9" s="8"/>
      <c r="Q9" s="8"/>
      <c r="R9" s="11"/>
      <c r="S9" s="29">
        <v>4</v>
      </c>
      <c r="T9" s="8">
        <v>60</v>
      </c>
      <c r="U9" s="8"/>
      <c r="V9" s="8"/>
      <c r="W9" s="8"/>
      <c r="X9" s="8">
        <v>60</v>
      </c>
      <c r="Y9" s="11">
        <v>60</v>
      </c>
      <c r="Z9" s="11"/>
      <c r="AA9" s="11"/>
      <c r="AB9" s="11"/>
      <c r="AC9" s="11"/>
      <c r="AD9" s="12">
        <v>2</v>
      </c>
      <c r="AE9" s="13">
        <f t="shared" si="0"/>
        <v>273</v>
      </c>
      <c r="AF9" s="14">
        <f t="shared" si="1"/>
        <v>12</v>
      </c>
      <c r="AG9" s="15">
        <f t="shared" si="2"/>
        <v>285</v>
      </c>
      <c r="AH9" s="19"/>
    </row>
    <row r="10" spans="1:35" x14ac:dyDescent="0.3">
      <c r="A10" s="8">
        <v>8</v>
      </c>
      <c r="B10" s="16" t="s">
        <v>46</v>
      </c>
      <c r="C10" s="9" t="s">
        <v>46</v>
      </c>
      <c r="D10" s="23"/>
      <c r="E10" s="23"/>
      <c r="F10" s="23"/>
      <c r="G10" s="8"/>
      <c r="H10" s="10">
        <v>100</v>
      </c>
      <c r="I10" s="10"/>
      <c r="J10" s="8"/>
      <c r="K10" s="29">
        <v>14</v>
      </c>
      <c r="L10" s="8">
        <v>1</v>
      </c>
      <c r="M10" s="8"/>
      <c r="N10" s="8">
        <v>60</v>
      </c>
      <c r="O10" s="8"/>
      <c r="P10" s="8"/>
      <c r="Q10" s="8"/>
      <c r="R10" s="11"/>
      <c r="S10" s="29"/>
      <c r="T10" s="8">
        <v>60</v>
      </c>
      <c r="U10" s="8"/>
      <c r="V10" s="8"/>
      <c r="W10" s="8"/>
      <c r="X10" s="8">
        <v>60</v>
      </c>
      <c r="Y10" s="11"/>
      <c r="Z10" s="11"/>
      <c r="AA10" s="11"/>
      <c r="AB10" s="11"/>
      <c r="AC10" s="11"/>
      <c r="AD10" s="12"/>
      <c r="AE10" s="13">
        <f t="shared" si="0"/>
        <v>281</v>
      </c>
      <c r="AF10" s="14">
        <f t="shared" si="1"/>
        <v>14</v>
      </c>
      <c r="AG10" s="15">
        <f t="shared" si="2"/>
        <v>295</v>
      </c>
      <c r="AH10" s="19"/>
    </row>
    <row r="11" spans="1:35" ht="12.75" customHeight="1" x14ac:dyDescent="0.3">
      <c r="A11" s="8" t="s">
        <v>2</v>
      </c>
      <c r="B11" s="16" t="s">
        <v>47</v>
      </c>
      <c r="C11" s="9" t="s">
        <v>47</v>
      </c>
      <c r="D11" s="23"/>
      <c r="E11" s="23">
        <v>100</v>
      </c>
      <c r="F11" s="23"/>
      <c r="G11" s="8"/>
      <c r="H11" s="10"/>
      <c r="I11" s="10"/>
      <c r="J11" s="8"/>
      <c r="K11" s="29">
        <v>70</v>
      </c>
      <c r="L11" s="8">
        <v>1</v>
      </c>
      <c r="M11" s="8"/>
      <c r="N11" s="8">
        <v>60</v>
      </c>
      <c r="O11" s="8"/>
      <c r="P11" s="8">
        <v>20</v>
      </c>
      <c r="Q11" s="8"/>
      <c r="R11" s="11"/>
      <c r="S11" s="29">
        <v>6</v>
      </c>
      <c r="T11" s="8">
        <v>60</v>
      </c>
      <c r="U11" s="8"/>
      <c r="V11" s="8"/>
      <c r="W11" s="8"/>
      <c r="X11" s="8">
        <v>60</v>
      </c>
      <c r="Y11" s="11"/>
      <c r="Z11" s="11"/>
      <c r="AA11" s="11"/>
      <c r="AB11" s="11"/>
      <c r="AC11" s="11"/>
      <c r="AD11" s="12">
        <v>18</v>
      </c>
      <c r="AE11" s="13">
        <f t="shared" si="0"/>
        <v>301</v>
      </c>
      <c r="AF11" s="14">
        <f t="shared" si="1"/>
        <v>94</v>
      </c>
      <c r="AG11" s="15">
        <f t="shared" si="2"/>
        <v>395</v>
      </c>
      <c r="AH11" s="19"/>
    </row>
    <row r="12" spans="1:35" ht="24" customHeight="1" x14ac:dyDescent="0.3">
      <c r="A12" s="8">
        <v>10</v>
      </c>
      <c r="B12" s="16" t="s">
        <v>48</v>
      </c>
      <c r="C12" s="9" t="s">
        <v>49</v>
      </c>
      <c r="D12" s="23"/>
      <c r="E12" s="23"/>
      <c r="F12" s="23">
        <v>60</v>
      </c>
      <c r="G12" s="8"/>
      <c r="H12" s="10"/>
      <c r="I12" s="10"/>
      <c r="J12" s="8"/>
      <c r="K12" s="29">
        <v>44</v>
      </c>
      <c r="L12" s="8">
        <v>26</v>
      </c>
      <c r="M12" s="8"/>
      <c r="N12" s="8">
        <v>60</v>
      </c>
      <c r="O12" s="8"/>
      <c r="P12" s="8">
        <v>20</v>
      </c>
      <c r="Q12" s="8"/>
      <c r="R12" s="11"/>
      <c r="S12" s="29">
        <v>18</v>
      </c>
      <c r="T12" s="8">
        <v>60</v>
      </c>
      <c r="U12" s="8"/>
      <c r="V12" s="8"/>
      <c r="W12" s="8"/>
      <c r="X12" s="8">
        <v>60</v>
      </c>
      <c r="Y12" s="11">
        <v>60</v>
      </c>
      <c r="Z12" s="11"/>
      <c r="AA12" s="11"/>
      <c r="AB12" s="11"/>
      <c r="AC12" s="11"/>
      <c r="AD12" s="12"/>
      <c r="AE12" s="13">
        <f t="shared" si="0"/>
        <v>346</v>
      </c>
      <c r="AF12" s="14">
        <f t="shared" si="1"/>
        <v>62</v>
      </c>
      <c r="AG12" s="15">
        <f t="shared" si="2"/>
        <v>408</v>
      </c>
      <c r="AH12" s="19"/>
    </row>
    <row r="13" spans="1:35" ht="20.399999999999999" x14ac:dyDescent="0.3">
      <c r="A13" s="8">
        <v>11</v>
      </c>
      <c r="B13" s="16" t="s">
        <v>50</v>
      </c>
      <c r="C13" s="28" t="s">
        <v>51</v>
      </c>
      <c r="D13" s="23"/>
      <c r="E13" s="23">
        <v>30</v>
      </c>
      <c r="F13" s="23"/>
      <c r="G13" s="8"/>
      <c r="H13" s="10">
        <v>60</v>
      </c>
      <c r="I13" s="10"/>
      <c r="J13" s="8"/>
      <c r="K13" s="29">
        <v>146</v>
      </c>
      <c r="L13" s="8">
        <v>11</v>
      </c>
      <c r="M13" s="8">
        <v>60</v>
      </c>
      <c r="N13" s="8">
        <v>60</v>
      </c>
      <c r="O13" s="8"/>
      <c r="P13" s="8">
        <v>15</v>
      </c>
      <c r="Q13" s="8">
        <v>60</v>
      </c>
      <c r="R13" s="11"/>
      <c r="S13" s="29">
        <v>36</v>
      </c>
      <c r="T13" s="8">
        <v>60</v>
      </c>
      <c r="U13" s="8"/>
      <c r="V13" s="8"/>
      <c r="W13" s="8"/>
      <c r="X13" s="8">
        <v>60</v>
      </c>
      <c r="Y13" s="11"/>
      <c r="Z13" s="11"/>
      <c r="AA13" s="11"/>
      <c r="AB13" s="11"/>
      <c r="AC13" s="11"/>
      <c r="AD13" s="12">
        <v>44</v>
      </c>
      <c r="AE13" s="13">
        <f t="shared" si="0"/>
        <v>416</v>
      </c>
      <c r="AF13" s="14">
        <f>K13+S13+AD13</f>
        <v>226</v>
      </c>
      <c r="AG13" s="15">
        <f t="shared" si="2"/>
        <v>642</v>
      </c>
      <c r="AH13" s="19"/>
    </row>
    <row r="14" spans="1:35" ht="40.799999999999997" x14ac:dyDescent="0.3">
      <c r="A14" s="8">
        <v>12</v>
      </c>
      <c r="B14" s="16" t="s">
        <v>52</v>
      </c>
      <c r="C14" s="28" t="s">
        <v>148</v>
      </c>
      <c r="D14" s="8"/>
      <c r="E14" s="8">
        <v>30</v>
      </c>
      <c r="F14" s="8">
        <v>60</v>
      </c>
      <c r="G14" s="8"/>
      <c r="H14" s="10">
        <v>60</v>
      </c>
      <c r="I14" s="10"/>
      <c r="J14" s="8"/>
      <c r="K14" s="29">
        <v>140</v>
      </c>
      <c r="L14" s="8">
        <v>11</v>
      </c>
      <c r="M14" s="8"/>
      <c r="N14" s="8">
        <v>60</v>
      </c>
      <c r="O14" s="8"/>
      <c r="P14" s="8"/>
      <c r="Q14" s="8"/>
      <c r="R14" s="11"/>
      <c r="S14" s="29">
        <v>164</v>
      </c>
      <c r="T14" s="8"/>
      <c r="U14" s="8"/>
      <c r="V14" s="8"/>
      <c r="W14" s="8"/>
      <c r="X14" s="8">
        <v>60</v>
      </c>
      <c r="Y14" s="11">
        <v>60</v>
      </c>
      <c r="Z14" s="11"/>
      <c r="AA14" s="11"/>
      <c r="AB14" s="11"/>
      <c r="AC14" s="11"/>
      <c r="AD14" s="12">
        <v>60</v>
      </c>
      <c r="AE14" s="13">
        <f>SUM(D14:J14,L14:R14,T14:Z14)</f>
        <v>341</v>
      </c>
      <c r="AF14" s="14">
        <f t="shared" si="1"/>
        <v>364</v>
      </c>
      <c r="AG14" s="15">
        <f t="shared" si="2"/>
        <v>705</v>
      </c>
      <c r="AH14" s="19"/>
    </row>
    <row r="15" spans="1:35" x14ac:dyDescent="0.3">
      <c r="A15" s="8">
        <v>13</v>
      </c>
      <c r="B15" s="16" t="s">
        <v>53</v>
      </c>
      <c r="C15" s="9" t="s">
        <v>53</v>
      </c>
      <c r="D15" s="23"/>
      <c r="E15" s="23">
        <v>30</v>
      </c>
      <c r="F15" s="23"/>
      <c r="G15" s="8"/>
      <c r="H15" s="10">
        <v>60</v>
      </c>
      <c r="I15" s="10">
        <v>60</v>
      </c>
      <c r="J15" s="8"/>
      <c r="K15" s="29">
        <v>134</v>
      </c>
      <c r="L15" s="8">
        <v>17</v>
      </c>
      <c r="M15" s="8"/>
      <c r="N15" s="8">
        <v>60</v>
      </c>
      <c r="O15" s="8">
        <v>60</v>
      </c>
      <c r="P15" s="8">
        <v>20</v>
      </c>
      <c r="Q15" s="8">
        <v>100</v>
      </c>
      <c r="R15" s="11"/>
      <c r="S15" s="29">
        <v>98</v>
      </c>
      <c r="T15" s="8">
        <v>60</v>
      </c>
      <c r="U15" s="8"/>
      <c r="V15" s="8"/>
      <c r="W15" s="8">
        <v>60</v>
      </c>
      <c r="X15" s="8">
        <v>60</v>
      </c>
      <c r="Y15" s="11">
        <v>60</v>
      </c>
      <c r="Z15" s="11"/>
      <c r="AA15" s="11"/>
      <c r="AB15" s="11"/>
      <c r="AC15" s="11"/>
      <c r="AD15" s="12">
        <v>40</v>
      </c>
      <c r="AE15" s="13">
        <f t="shared" si="0"/>
        <v>647</v>
      </c>
      <c r="AF15" s="14">
        <f t="shared" si="1"/>
        <v>272</v>
      </c>
      <c r="AG15" s="15">
        <f t="shared" si="2"/>
        <v>919</v>
      </c>
      <c r="AH15" s="19"/>
    </row>
    <row r="16" spans="1:35" ht="20.399999999999999" x14ac:dyDescent="0.3">
      <c r="A16" s="8">
        <v>14</v>
      </c>
      <c r="B16" s="16" t="s">
        <v>54</v>
      </c>
      <c r="C16" s="9" t="s">
        <v>55</v>
      </c>
      <c r="D16" s="23"/>
      <c r="E16" s="23">
        <v>30</v>
      </c>
      <c r="F16" s="23">
        <v>60</v>
      </c>
      <c r="G16" s="8"/>
      <c r="H16" s="10">
        <v>100</v>
      </c>
      <c r="I16" s="10"/>
      <c r="J16" s="8"/>
      <c r="K16" s="29">
        <v>98</v>
      </c>
      <c r="L16" s="8">
        <v>35</v>
      </c>
      <c r="M16" s="8"/>
      <c r="N16" s="8">
        <v>60</v>
      </c>
      <c r="O16" s="8"/>
      <c r="P16" s="8">
        <v>35</v>
      </c>
      <c r="Q16" s="8">
        <v>60</v>
      </c>
      <c r="R16" s="11"/>
      <c r="S16" s="29">
        <v>20</v>
      </c>
      <c r="T16" s="8">
        <v>60</v>
      </c>
      <c r="U16" s="8">
        <v>100</v>
      </c>
      <c r="V16" s="8">
        <v>100</v>
      </c>
      <c r="W16" s="8">
        <v>60</v>
      </c>
      <c r="X16" s="8">
        <v>60</v>
      </c>
      <c r="Y16" s="11"/>
      <c r="Z16" s="11"/>
      <c r="AA16" s="11"/>
      <c r="AB16" s="11"/>
      <c r="AC16" s="11"/>
      <c r="AD16" s="12">
        <v>54</v>
      </c>
      <c r="AE16" s="13">
        <f t="shared" si="0"/>
        <v>760</v>
      </c>
      <c r="AF16" s="14">
        <f t="shared" si="1"/>
        <v>172</v>
      </c>
      <c r="AG16" s="15">
        <f t="shared" si="2"/>
        <v>932</v>
      </c>
      <c r="AH16" s="19"/>
    </row>
    <row r="17" spans="35:35" x14ac:dyDescent="0.3">
      <c r="AI17" s="19"/>
    </row>
    <row r="18" spans="35:35" ht="34.5" customHeight="1" x14ac:dyDescent="0.3">
      <c r="AI18" s="19"/>
    </row>
    <row r="19" spans="35:35" x14ac:dyDescent="0.3">
      <c r="AI19" s="19"/>
    </row>
    <row r="21" spans="35:35" x14ac:dyDescent="0.3">
      <c r="AI21" s="19"/>
    </row>
    <row r="22" spans="35:35" x14ac:dyDescent="0.3">
      <c r="AI22" s="19"/>
    </row>
    <row r="23" spans="35:35" x14ac:dyDescent="0.3">
      <c r="AI23" s="19"/>
    </row>
    <row r="24" spans="35:35" x14ac:dyDescent="0.3">
      <c r="AI24" s="19"/>
    </row>
    <row r="25" spans="35:35" x14ac:dyDescent="0.3">
      <c r="AI25" s="19"/>
    </row>
    <row r="26" spans="35:35" x14ac:dyDescent="0.3">
      <c r="AI26" s="19"/>
    </row>
    <row r="27" spans="35:35" x14ac:dyDescent="0.3">
      <c r="AI27" s="19"/>
    </row>
  </sheetData>
  <mergeCells count="1">
    <mergeCell ref="A2:AH2"/>
  </mergeCells>
  <phoneticPr fontId="8" type="noConversion"/>
  <printOptions horizontalCentered="1" gridLines="1"/>
  <pageMargins left="0.19685039370078741" right="0.19685039370078741" top="0.70866141732283472" bottom="0.59055118110236227" header="0.51181102362204722" footer="0.23622047244094491"/>
  <pageSetup paperSize="9" scale="9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A0DA9-D1CF-4074-9021-1D6A07EA1ACD}">
  <sheetPr>
    <pageSetUpPr fitToPage="1"/>
  </sheetPr>
  <dimension ref="A1:AI28"/>
  <sheetViews>
    <sheetView showWhiteSpace="0" zoomScale="80" zoomScaleNormal="80" zoomScaleSheetLayoutView="100" workbookViewId="0">
      <pane ySplit="1" topLeftCell="A2" activePane="bottomLeft" state="frozen"/>
      <selection pane="bottomLeft" activeCell="AR8" sqref="AR8"/>
    </sheetView>
  </sheetViews>
  <sheetFormatPr defaultRowHeight="13.8" x14ac:dyDescent="0.3"/>
  <cols>
    <col min="1" max="1" width="4.109375" style="7" customWidth="1"/>
    <col min="2" max="2" width="24.109375" style="7" bestFit="1" customWidth="1"/>
    <col min="3" max="3" width="12.6640625" style="20" customWidth="1"/>
    <col min="4" max="4" width="3.6640625" style="7" bestFit="1" customWidth="1"/>
    <col min="5" max="5" width="3.6640625" style="7" customWidth="1"/>
    <col min="6" max="7" width="3.33203125" style="7" customWidth="1"/>
    <col min="8" max="9" width="3.33203125" style="21" customWidth="1"/>
    <col min="10" max="10" width="3.33203125" style="7" customWidth="1"/>
    <col min="11" max="11" width="3.33203125" style="22" customWidth="1"/>
    <col min="12" max="16" width="3.33203125" style="7" customWidth="1"/>
    <col min="17" max="18" width="3.33203125" style="22" customWidth="1"/>
    <col min="19" max="19" width="3.6640625" style="7" bestFit="1" customWidth="1"/>
    <col min="20" max="21" width="3.33203125" style="7" customWidth="1"/>
    <col min="22" max="23" width="3.33203125" style="7" bestFit="1" customWidth="1"/>
    <col min="24" max="24" width="3.6640625" style="7" bestFit="1" customWidth="1"/>
    <col min="25" max="25" width="3.88671875" style="7" customWidth="1"/>
    <col min="26" max="31" width="3.88671875" style="22" customWidth="1"/>
    <col min="32" max="34" width="4.6640625" style="7" customWidth="1"/>
    <col min="35" max="256" width="8.88671875" style="7"/>
    <col min="257" max="257" width="4.109375" style="7" customWidth="1"/>
    <col min="258" max="258" width="24.109375" style="7" bestFit="1" customWidth="1"/>
    <col min="259" max="259" width="12.6640625" style="7" customWidth="1"/>
    <col min="260" max="260" width="3.6640625" style="7" bestFit="1" customWidth="1"/>
    <col min="261" max="271" width="3.33203125" style="7" customWidth="1"/>
    <col min="272" max="272" width="3.6640625" style="7" bestFit="1" customWidth="1"/>
    <col min="273" max="274" width="3.33203125" style="7" customWidth="1"/>
    <col min="275" max="275" width="4.33203125" style="7" customWidth="1"/>
    <col min="276" max="277" width="5.6640625" style="7" bestFit="1" customWidth="1"/>
    <col min="278" max="278" width="3.6640625" style="7" bestFit="1" customWidth="1"/>
    <col min="279" max="287" width="3.88671875" style="7" customWidth="1"/>
    <col min="288" max="290" width="4.6640625" style="7" customWidth="1"/>
    <col min="291" max="512" width="8.88671875" style="7"/>
    <col min="513" max="513" width="4.109375" style="7" customWidth="1"/>
    <col min="514" max="514" width="24.109375" style="7" bestFit="1" customWidth="1"/>
    <col min="515" max="515" width="12.6640625" style="7" customWidth="1"/>
    <col min="516" max="516" width="3.6640625" style="7" bestFit="1" customWidth="1"/>
    <col min="517" max="527" width="3.33203125" style="7" customWidth="1"/>
    <col min="528" max="528" width="3.6640625" style="7" bestFit="1" customWidth="1"/>
    <col min="529" max="530" width="3.33203125" style="7" customWidth="1"/>
    <col min="531" max="531" width="4.33203125" style="7" customWidth="1"/>
    <col min="532" max="533" width="5.6640625" style="7" bestFit="1" customWidth="1"/>
    <col min="534" max="534" width="3.6640625" style="7" bestFit="1" customWidth="1"/>
    <col min="535" max="543" width="3.88671875" style="7" customWidth="1"/>
    <col min="544" max="546" width="4.6640625" style="7" customWidth="1"/>
    <col min="547" max="768" width="8.88671875" style="7"/>
    <col min="769" max="769" width="4.109375" style="7" customWidth="1"/>
    <col min="770" max="770" width="24.109375" style="7" bestFit="1" customWidth="1"/>
    <col min="771" max="771" width="12.6640625" style="7" customWidth="1"/>
    <col min="772" max="772" width="3.6640625" style="7" bestFit="1" customWidth="1"/>
    <col min="773" max="783" width="3.33203125" style="7" customWidth="1"/>
    <col min="784" max="784" width="3.6640625" style="7" bestFit="1" customWidth="1"/>
    <col min="785" max="786" width="3.33203125" style="7" customWidth="1"/>
    <col min="787" max="787" width="4.33203125" style="7" customWidth="1"/>
    <col min="788" max="789" width="5.6640625" style="7" bestFit="1" customWidth="1"/>
    <col min="790" max="790" width="3.6640625" style="7" bestFit="1" customWidth="1"/>
    <col min="791" max="799" width="3.88671875" style="7" customWidth="1"/>
    <col min="800" max="802" width="4.6640625" style="7" customWidth="1"/>
    <col min="803" max="1024" width="8.88671875" style="7"/>
    <col min="1025" max="1025" width="4.109375" style="7" customWidth="1"/>
    <col min="1026" max="1026" width="24.109375" style="7" bestFit="1" customWidth="1"/>
    <col min="1027" max="1027" width="12.6640625" style="7" customWidth="1"/>
    <col min="1028" max="1028" width="3.6640625" style="7" bestFit="1" customWidth="1"/>
    <col min="1029" max="1039" width="3.33203125" style="7" customWidth="1"/>
    <col min="1040" max="1040" width="3.6640625" style="7" bestFit="1" customWidth="1"/>
    <col min="1041" max="1042" width="3.33203125" style="7" customWidth="1"/>
    <col min="1043" max="1043" width="4.33203125" style="7" customWidth="1"/>
    <col min="1044" max="1045" width="5.6640625" style="7" bestFit="1" customWidth="1"/>
    <col min="1046" max="1046" width="3.6640625" style="7" bestFit="1" customWidth="1"/>
    <col min="1047" max="1055" width="3.88671875" style="7" customWidth="1"/>
    <col min="1056" max="1058" width="4.6640625" style="7" customWidth="1"/>
    <col min="1059" max="1280" width="8.88671875" style="7"/>
    <col min="1281" max="1281" width="4.109375" style="7" customWidth="1"/>
    <col min="1282" max="1282" width="24.109375" style="7" bestFit="1" customWidth="1"/>
    <col min="1283" max="1283" width="12.6640625" style="7" customWidth="1"/>
    <col min="1284" max="1284" width="3.6640625" style="7" bestFit="1" customWidth="1"/>
    <col min="1285" max="1295" width="3.33203125" style="7" customWidth="1"/>
    <col min="1296" max="1296" width="3.6640625" style="7" bestFit="1" customWidth="1"/>
    <col min="1297" max="1298" width="3.33203125" style="7" customWidth="1"/>
    <col min="1299" max="1299" width="4.33203125" style="7" customWidth="1"/>
    <col min="1300" max="1301" width="5.6640625" style="7" bestFit="1" customWidth="1"/>
    <col min="1302" max="1302" width="3.6640625" style="7" bestFit="1" customWidth="1"/>
    <col min="1303" max="1311" width="3.88671875" style="7" customWidth="1"/>
    <col min="1312" max="1314" width="4.6640625" style="7" customWidth="1"/>
    <col min="1315" max="1536" width="8.88671875" style="7"/>
    <col min="1537" max="1537" width="4.109375" style="7" customWidth="1"/>
    <col min="1538" max="1538" width="24.109375" style="7" bestFit="1" customWidth="1"/>
    <col min="1539" max="1539" width="12.6640625" style="7" customWidth="1"/>
    <col min="1540" max="1540" width="3.6640625" style="7" bestFit="1" customWidth="1"/>
    <col min="1541" max="1551" width="3.33203125" style="7" customWidth="1"/>
    <col min="1552" max="1552" width="3.6640625" style="7" bestFit="1" customWidth="1"/>
    <col min="1553" max="1554" width="3.33203125" style="7" customWidth="1"/>
    <col min="1555" max="1555" width="4.33203125" style="7" customWidth="1"/>
    <col min="1556" max="1557" width="5.6640625" style="7" bestFit="1" customWidth="1"/>
    <col min="1558" max="1558" width="3.6640625" style="7" bestFit="1" customWidth="1"/>
    <col min="1559" max="1567" width="3.88671875" style="7" customWidth="1"/>
    <col min="1568" max="1570" width="4.6640625" style="7" customWidth="1"/>
    <col min="1571" max="1792" width="8.88671875" style="7"/>
    <col min="1793" max="1793" width="4.109375" style="7" customWidth="1"/>
    <col min="1794" max="1794" width="24.109375" style="7" bestFit="1" customWidth="1"/>
    <col min="1795" max="1795" width="12.6640625" style="7" customWidth="1"/>
    <col min="1796" max="1796" width="3.6640625" style="7" bestFit="1" customWidth="1"/>
    <col min="1797" max="1807" width="3.33203125" style="7" customWidth="1"/>
    <col min="1808" max="1808" width="3.6640625" style="7" bestFit="1" customWidth="1"/>
    <col min="1809" max="1810" width="3.33203125" style="7" customWidth="1"/>
    <col min="1811" max="1811" width="4.33203125" style="7" customWidth="1"/>
    <col min="1812" max="1813" width="5.6640625" style="7" bestFit="1" customWidth="1"/>
    <col min="1814" max="1814" width="3.6640625" style="7" bestFit="1" customWidth="1"/>
    <col min="1815" max="1823" width="3.88671875" style="7" customWidth="1"/>
    <col min="1824" max="1826" width="4.6640625" style="7" customWidth="1"/>
    <col min="1827" max="2048" width="8.88671875" style="7"/>
    <col min="2049" max="2049" width="4.109375" style="7" customWidth="1"/>
    <col min="2050" max="2050" width="24.109375" style="7" bestFit="1" customWidth="1"/>
    <col min="2051" max="2051" width="12.6640625" style="7" customWidth="1"/>
    <col min="2052" max="2052" width="3.6640625" style="7" bestFit="1" customWidth="1"/>
    <col min="2053" max="2063" width="3.33203125" style="7" customWidth="1"/>
    <col min="2064" max="2064" width="3.6640625" style="7" bestFit="1" customWidth="1"/>
    <col min="2065" max="2066" width="3.33203125" style="7" customWidth="1"/>
    <col min="2067" max="2067" width="4.33203125" style="7" customWidth="1"/>
    <col min="2068" max="2069" width="5.6640625" style="7" bestFit="1" customWidth="1"/>
    <col min="2070" max="2070" width="3.6640625" style="7" bestFit="1" customWidth="1"/>
    <col min="2071" max="2079" width="3.88671875" style="7" customWidth="1"/>
    <col min="2080" max="2082" width="4.6640625" style="7" customWidth="1"/>
    <col min="2083" max="2304" width="8.88671875" style="7"/>
    <col min="2305" max="2305" width="4.109375" style="7" customWidth="1"/>
    <col min="2306" max="2306" width="24.109375" style="7" bestFit="1" customWidth="1"/>
    <col min="2307" max="2307" width="12.6640625" style="7" customWidth="1"/>
    <col min="2308" max="2308" width="3.6640625" style="7" bestFit="1" customWidth="1"/>
    <col min="2309" max="2319" width="3.33203125" style="7" customWidth="1"/>
    <col min="2320" max="2320" width="3.6640625" style="7" bestFit="1" customWidth="1"/>
    <col min="2321" max="2322" width="3.33203125" style="7" customWidth="1"/>
    <col min="2323" max="2323" width="4.33203125" style="7" customWidth="1"/>
    <col min="2324" max="2325" width="5.6640625" style="7" bestFit="1" customWidth="1"/>
    <col min="2326" max="2326" width="3.6640625" style="7" bestFit="1" customWidth="1"/>
    <col min="2327" max="2335" width="3.88671875" style="7" customWidth="1"/>
    <col min="2336" max="2338" width="4.6640625" style="7" customWidth="1"/>
    <col min="2339" max="2560" width="8.88671875" style="7"/>
    <col min="2561" max="2561" width="4.109375" style="7" customWidth="1"/>
    <col min="2562" max="2562" width="24.109375" style="7" bestFit="1" customWidth="1"/>
    <col min="2563" max="2563" width="12.6640625" style="7" customWidth="1"/>
    <col min="2564" max="2564" width="3.6640625" style="7" bestFit="1" customWidth="1"/>
    <col min="2565" max="2575" width="3.33203125" style="7" customWidth="1"/>
    <col min="2576" max="2576" width="3.6640625" style="7" bestFit="1" customWidth="1"/>
    <col min="2577" max="2578" width="3.33203125" style="7" customWidth="1"/>
    <col min="2579" max="2579" width="4.33203125" style="7" customWidth="1"/>
    <col min="2580" max="2581" width="5.6640625" style="7" bestFit="1" customWidth="1"/>
    <col min="2582" max="2582" width="3.6640625" style="7" bestFit="1" customWidth="1"/>
    <col min="2583" max="2591" width="3.88671875" style="7" customWidth="1"/>
    <col min="2592" max="2594" width="4.6640625" style="7" customWidth="1"/>
    <col min="2595" max="2816" width="8.88671875" style="7"/>
    <col min="2817" max="2817" width="4.109375" style="7" customWidth="1"/>
    <col min="2818" max="2818" width="24.109375" style="7" bestFit="1" customWidth="1"/>
    <col min="2819" max="2819" width="12.6640625" style="7" customWidth="1"/>
    <col min="2820" max="2820" width="3.6640625" style="7" bestFit="1" customWidth="1"/>
    <col min="2821" max="2831" width="3.33203125" style="7" customWidth="1"/>
    <col min="2832" max="2832" width="3.6640625" style="7" bestFit="1" customWidth="1"/>
    <col min="2833" max="2834" width="3.33203125" style="7" customWidth="1"/>
    <col min="2835" max="2835" width="4.33203125" style="7" customWidth="1"/>
    <col min="2836" max="2837" width="5.6640625" style="7" bestFit="1" customWidth="1"/>
    <col min="2838" max="2838" width="3.6640625" style="7" bestFit="1" customWidth="1"/>
    <col min="2839" max="2847" width="3.88671875" style="7" customWidth="1"/>
    <col min="2848" max="2850" width="4.6640625" style="7" customWidth="1"/>
    <col min="2851" max="3072" width="8.88671875" style="7"/>
    <col min="3073" max="3073" width="4.109375" style="7" customWidth="1"/>
    <col min="3074" max="3074" width="24.109375" style="7" bestFit="1" customWidth="1"/>
    <col min="3075" max="3075" width="12.6640625" style="7" customWidth="1"/>
    <col min="3076" max="3076" width="3.6640625" style="7" bestFit="1" customWidth="1"/>
    <col min="3077" max="3087" width="3.33203125" style="7" customWidth="1"/>
    <col min="3088" max="3088" width="3.6640625" style="7" bestFit="1" customWidth="1"/>
    <col min="3089" max="3090" width="3.33203125" style="7" customWidth="1"/>
    <col min="3091" max="3091" width="4.33203125" style="7" customWidth="1"/>
    <col min="3092" max="3093" width="5.6640625" style="7" bestFit="1" customWidth="1"/>
    <col min="3094" max="3094" width="3.6640625" style="7" bestFit="1" customWidth="1"/>
    <col min="3095" max="3103" width="3.88671875" style="7" customWidth="1"/>
    <col min="3104" max="3106" width="4.6640625" style="7" customWidth="1"/>
    <col min="3107" max="3328" width="8.88671875" style="7"/>
    <col min="3329" max="3329" width="4.109375" style="7" customWidth="1"/>
    <col min="3330" max="3330" width="24.109375" style="7" bestFit="1" customWidth="1"/>
    <col min="3331" max="3331" width="12.6640625" style="7" customWidth="1"/>
    <col min="3332" max="3332" width="3.6640625" style="7" bestFit="1" customWidth="1"/>
    <col min="3333" max="3343" width="3.33203125" style="7" customWidth="1"/>
    <col min="3344" max="3344" width="3.6640625" style="7" bestFit="1" customWidth="1"/>
    <col min="3345" max="3346" width="3.33203125" style="7" customWidth="1"/>
    <col min="3347" max="3347" width="4.33203125" style="7" customWidth="1"/>
    <col min="3348" max="3349" width="5.6640625" style="7" bestFit="1" customWidth="1"/>
    <col min="3350" max="3350" width="3.6640625" style="7" bestFit="1" customWidth="1"/>
    <col min="3351" max="3359" width="3.88671875" style="7" customWidth="1"/>
    <col min="3360" max="3362" width="4.6640625" style="7" customWidth="1"/>
    <col min="3363" max="3584" width="8.88671875" style="7"/>
    <col min="3585" max="3585" width="4.109375" style="7" customWidth="1"/>
    <col min="3586" max="3586" width="24.109375" style="7" bestFit="1" customWidth="1"/>
    <col min="3587" max="3587" width="12.6640625" style="7" customWidth="1"/>
    <col min="3588" max="3588" width="3.6640625" style="7" bestFit="1" customWidth="1"/>
    <col min="3589" max="3599" width="3.33203125" style="7" customWidth="1"/>
    <col min="3600" max="3600" width="3.6640625" style="7" bestFit="1" customWidth="1"/>
    <col min="3601" max="3602" width="3.33203125" style="7" customWidth="1"/>
    <col min="3603" max="3603" width="4.33203125" style="7" customWidth="1"/>
    <col min="3604" max="3605" width="5.6640625" style="7" bestFit="1" customWidth="1"/>
    <col min="3606" max="3606" width="3.6640625" style="7" bestFit="1" customWidth="1"/>
    <col min="3607" max="3615" width="3.88671875" style="7" customWidth="1"/>
    <col min="3616" max="3618" width="4.6640625" style="7" customWidth="1"/>
    <col min="3619" max="3840" width="8.88671875" style="7"/>
    <col min="3841" max="3841" width="4.109375" style="7" customWidth="1"/>
    <col min="3842" max="3842" width="24.109375" style="7" bestFit="1" customWidth="1"/>
    <col min="3843" max="3843" width="12.6640625" style="7" customWidth="1"/>
    <col min="3844" max="3844" width="3.6640625" style="7" bestFit="1" customWidth="1"/>
    <col min="3845" max="3855" width="3.33203125" style="7" customWidth="1"/>
    <col min="3856" max="3856" width="3.6640625" style="7" bestFit="1" customWidth="1"/>
    <col min="3857" max="3858" width="3.33203125" style="7" customWidth="1"/>
    <col min="3859" max="3859" width="4.33203125" style="7" customWidth="1"/>
    <col min="3860" max="3861" width="5.6640625" style="7" bestFit="1" customWidth="1"/>
    <col min="3862" max="3862" width="3.6640625" style="7" bestFit="1" customWidth="1"/>
    <col min="3863" max="3871" width="3.88671875" style="7" customWidth="1"/>
    <col min="3872" max="3874" width="4.6640625" style="7" customWidth="1"/>
    <col min="3875" max="4096" width="8.88671875" style="7"/>
    <col min="4097" max="4097" width="4.109375" style="7" customWidth="1"/>
    <col min="4098" max="4098" width="24.109375" style="7" bestFit="1" customWidth="1"/>
    <col min="4099" max="4099" width="12.6640625" style="7" customWidth="1"/>
    <col min="4100" max="4100" width="3.6640625" style="7" bestFit="1" customWidth="1"/>
    <col min="4101" max="4111" width="3.33203125" style="7" customWidth="1"/>
    <col min="4112" max="4112" width="3.6640625" style="7" bestFit="1" customWidth="1"/>
    <col min="4113" max="4114" width="3.33203125" style="7" customWidth="1"/>
    <col min="4115" max="4115" width="4.33203125" style="7" customWidth="1"/>
    <col min="4116" max="4117" width="5.6640625" style="7" bestFit="1" customWidth="1"/>
    <col min="4118" max="4118" width="3.6640625" style="7" bestFit="1" customWidth="1"/>
    <col min="4119" max="4127" width="3.88671875" style="7" customWidth="1"/>
    <col min="4128" max="4130" width="4.6640625" style="7" customWidth="1"/>
    <col min="4131" max="4352" width="8.88671875" style="7"/>
    <col min="4353" max="4353" width="4.109375" style="7" customWidth="1"/>
    <col min="4354" max="4354" width="24.109375" style="7" bestFit="1" customWidth="1"/>
    <col min="4355" max="4355" width="12.6640625" style="7" customWidth="1"/>
    <col min="4356" max="4356" width="3.6640625" style="7" bestFit="1" customWidth="1"/>
    <col min="4357" max="4367" width="3.33203125" style="7" customWidth="1"/>
    <col min="4368" max="4368" width="3.6640625" style="7" bestFit="1" customWidth="1"/>
    <col min="4369" max="4370" width="3.33203125" style="7" customWidth="1"/>
    <col min="4371" max="4371" width="4.33203125" style="7" customWidth="1"/>
    <col min="4372" max="4373" width="5.6640625" style="7" bestFit="1" customWidth="1"/>
    <col min="4374" max="4374" width="3.6640625" style="7" bestFit="1" customWidth="1"/>
    <col min="4375" max="4383" width="3.88671875" style="7" customWidth="1"/>
    <col min="4384" max="4386" width="4.6640625" style="7" customWidth="1"/>
    <col min="4387" max="4608" width="8.88671875" style="7"/>
    <col min="4609" max="4609" width="4.109375" style="7" customWidth="1"/>
    <col min="4610" max="4610" width="24.109375" style="7" bestFit="1" customWidth="1"/>
    <col min="4611" max="4611" width="12.6640625" style="7" customWidth="1"/>
    <col min="4612" max="4612" width="3.6640625" style="7" bestFit="1" customWidth="1"/>
    <col min="4613" max="4623" width="3.33203125" style="7" customWidth="1"/>
    <col min="4624" max="4624" width="3.6640625" style="7" bestFit="1" customWidth="1"/>
    <col min="4625" max="4626" width="3.33203125" style="7" customWidth="1"/>
    <col min="4627" max="4627" width="4.33203125" style="7" customWidth="1"/>
    <col min="4628" max="4629" width="5.6640625" style="7" bestFit="1" customWidth="1"/>
    <col min="4630" max="4630" width="3.6640625" style="7" bestFit="1" customWidth="1"/>
    <col min="4631" max="4639" width="3.88671875" style="7" customWidth="1"/>
    <col min="4640" max="4642" width="4.6640625" style="7" customWidth="1"/>
    <col min="4643" max="4864" width="8.88671875" style="7"/>
    <col min="4865" max="4865" width="4.109375" style="7" customWidth="1"/>
    <col min="4866" max="4866" width="24.109375" style="7" bestFit="1" customWidth="1"/>
    <col min="4867" max="4867" width="12.6640625" style="7" customWidth="1"/>
    <col min="4868" max="4868" width="3.6640625" style="7" bestFit="1" customWidth="1"/>
    <col min="4869" max="4879" width="3.33203125" style="7" customWidth="1"/>
    <col min="4880" max="4880" width="3.6640625" style="7" bestFit="1" customWidth="1"/>
    <col min="4881" max="4882" width="3.33203125" style="7" customWidth="1"/>
    <col min="4883" max="4883" width="4.33203125" style="7" customWidth="1"/>
    <col min="4884" max="4885" width="5.6640625" style="7" bestFit="1" customWidth="1"/>
    <col min="4886" max="4886" width="3.6640625" style="7" bestFit="1" customWidth="1"/>
    <col min="4887" max="4895" width="3.88671875" style="7" customWidth="1"/>
    <col min="4896" max="4898" width="4.6640625" style="7" customWidth="1"/>
    <col min="4899" max="5120" width="8.88671875" style="7"/>
    <col min="5121" max="5121" width="4.109375" style="7" customWidth="1"/>
    <col min="5122" max="5122" width="24.109375" style="7" bestFit="1" customWidth="1"/>
    <col min="5123" max="5123" width="12.6640625" style="7" customWidth="1"/>
    <col min="5124" max="5124" width="3.6640625" style="7" bestFit="1" customWidth="1"/>
    <col min="5125" max="5135" width="3.33203125" style="7" customWidth="1"/>
    <col min="5136" max="5136" width="3.6640625" style="7" bestFit="1" customWidth="1"/>
    <col min="5137" max="5138" width="3.33203125" style="7" customWidth="1"/>
    <col min="5139" max="5139" width="4.33203125" style="7" customWidth="1"/>
    <col min="5140" max="5141" width="5.6640625" style="7" bestFit="1" customWidth="1"/>
    <col min="5142" max="5142" width="3.6640625" style="7" bestFit="1" customWidth="1"/>
    <col min="5143" max="5151" width="3.88671875" style="7" customWidth="1"/>
    <col min="5152" max="5154" width="4.6640625" style="7" customWidth="1"/>
    <col min="5155" max="5376" width="8.88671875" style="7"/>
    <col min="5377" max="5377" width="4.109375" style="7" customWidth="1"/>
    <col min="5378" max="5378" width="24.109375" style="7" bestFit="1" customWidth="1"/>
    <col min="5379" max="5379" width="12.6640625" style="7" customWidth="1"/>
    <col min="5380" max="5380" width="3.6640625" style="7" bestFit="1" customWidth="1"/>
    <col min="5381" max="5391" width="3.33203125" style="7" customWidth="1"/>
    <col min="5392" max="5392" width="3.6640625" style="7" bestFit="1" customWidth="1"/>
    <col min="5393" max="5394" width="3.33203125" style="7" customWidth="1"/>
    <col min="5395" max="5395" width="4.33203125" style="7" customWidth="1"/>
    <col min="5396" max="5397" width="5.6640625" style="7" bestFit="1" customWidth="1"/>
    <col min="5398" max="5398" width="3.6640625" style="7" bestFit="1" customWidth="1"/>
    <col min="5399" max="5407" width="3.88671875" style="7" customWidth="1"/>
    <col min="5408" max="5410" width="4.6640625" style="7" customWidth="1"/>
    <col min="5411" max="5632" width="8.88671875" style="7"/>
    <col min="5633" max="5633" width="4.109375" style="7" customWidth="1"/>
    <col min="5634" max="5634" width="24.109375" style="7" bestFit="1" customWidth="1"/>
    <col min="5635" max="5635" width="12.6640625" style="7" customWidth="1"/>
    <col min="5636" max="5636" width="3.6640625" style="7" bestFit="1" customWidth="1"/>
    <col min="5637" max="5647" width="3.33203125" style="7" customWidth="1"/>
    <col min="5648" max="5648" width="3.6640625" style="7" bestFit="1" customWidth="1"/>
    <col min="5649" max="5650" width="3.33203125" style="7" customWidth="1"/>
    <col min="5651" max="5651" width="4.33203125" style="7" customWidth="1"/>
    <col min="5652" max="5653" width="5.6640625" style="7" bestFit="1" customWidth="1"/>
    <col min="5654" max="5654" width="3.6640625" style="7" bestFit="1" customWidth="1"/>
    <col min="5655" max="5663" width="3.88671875" style="7" customWidth="1"/>
    <col min="5664" max="5666" width="4.6640625" style="7" customWidth="1"/>
    <col min="5667" max="5888" width="8.88671875" style="7"/>
    <col min="5889" max="5889" width="4.109375" style="7" customWidth="1"/>
    <col min="5890" max="5890" width="24.109375" style="7" bestFit="1" customWidth="1"/>
    <col min="5891" max="5891" width="12.6640625" style="7" customWidth="1"/>
    <col min="5892" max="5892" width="3.6640625" style="7" bestFit="1" customWidth="1"/>
    <col min="5893" max="5903" width="3.33203125" style="7" customWidth="1"/>
    <col min="5904" max="5904" width="3.6640625" style="7" bestFit="1" customWidth="1"/>
    <col min="5905" max="5906" width="3.33203125" style="7" customWidth="1"/>
    <col min="5907" max="5907" width="4.33203125" style="7" customWidth="1"/>
    <col min="5908" max="5909" width="5.6640625" style="7" bestFit="1" customWidth="1"/>
    <col min="5910" max="5910" width="3.6640625" style="7" bestFit="1" customWidth="1"/>
    <col min="5911" max="5919" width="3.88671875" style="7" customWidth="1"/>
    <col min="5920" max="5922" width="4.6640625" style="7" customWidth="1"/>
    <col min="5923" max="6144" width="8.88671875" style="7"/>
    <col min="6145" max="6145" width="4.109375" style="7" customWidth="1"/>
    <col min="6146" max="6146" width="24.109375" style="7" bestFit="1" customWidth="1"/>
    <col min="6147" max="6147" width="12.6640625" style="7" customWidth="1"/>
    <col min="6148" max="6148" width="3.6640625" style="7" bestFit="1" customWidth="1"/>
    <col min="6149" max="6159" width="3.33203125" style="7" customWidth="1"/>
    <col min="6160" max="6160" width="3.6640625" style="7" bestFit="1" customWidth="1"/>
    <col min="6161" max="6162" width="3.33203125" style="7" customWidth="1"/>
    <col min="6163" max="6163" width="4.33203125" style="7" customWidth="1"/>
    <col min="6164" max="6165" width="5.6640625" style="7" bestFit="1" customWidth="1"/>
    <col min="6166" max="6166" width="3.6640625" style="7" bestFit="1" customWidth="1"/>
    <col min="6167" max="6175" width="3.88671875" style="7" customWidth="1"/>
    <col min="6176" max="6178" width="4.6640625" style="7" customWidth="1"/>
    <col min="6179" max="6400" width="8.88671875" style="7"/>
    <col min="6401" max="6401" width="4.109375" style="7" customWidth="1"/>
    <col min="6402" max="6402" width="24.109375" style="7" bestFit="1" customWidth="1"/>
    <col min="6403" max="6403" width="12.6640625" style="7" customWidth="1"/>
    <col min="6404" max="6404" width="3.6640625" style="7" bestFit="1" customWidth="1"/>
    <col min="6405" max="6415" width="3.33203125" style="7" customWidth="1"/>
    <col min="6416" max="6416" width="3.6640625" style="7" bestFit="1" customWidth="1"/>
    <col min="6417" max="6418" width="3.33203125" style="7" customWidth="1"/>
    <col min="6419" max="6419" width="4.33203125" style="7" customWidth="1"/>
    <col min="6420" max="6421" width="5.6640625" style="7" bestFit="1" customWidth="1"/>
    <col min="6422" max="6422" width="3.6640625" style="7" bestFit="1" customWidth="1"/>
    <col min="6423" max="6431" width="3.88671875" style="7" customWidth="1"/>
    <col min="6432" max="6434" width="4.6640625" style="7" customWidth="1"/>
    <col min="6435" max="6656" width="8.88671875" style="7"/>
    <col min="6657" max="6657" width="4.109375" style="7" customWidth="1"/>
    <col min="6658" max="6658" width="24.109375" style="7" bestFit="1" customWidth="1"/>
    <col min="6659" max="6659" width="12.6640625" style="7" customWidth="1"/>
    <col min="6660" max="6660" width="3.6640625" style="7" bestFit="1" customWidth="1"/>
    <col min="6661" max="6671" width="3.33203125" style="7" customWidth="1"/>
    <col min="6672" max="6672" width="3.6640625" style="7" bestFit="1" customWidth="1"/>
    <col min="6673" max="6674" width="3.33203125" style="7" customWidth="1"/>
    <col min="6675" max="6675" width="4.33203125" style="7" customWidth="1"/>
    <col min="6676" max="6677" width="5.6640625" style="7" bestFit="1" customWidth="1"/>
    <col min="6678" max="6678" width="3.6640625" style="7" bestFit="1" customWidth="1"/>
    <col min="6679" max="6687" width="3.88671875" style="7" customWidth="1"/>
    <col min="6688" max="6690" width="4.6640625" style="7" customWidth="1"/>
    <col min="6691" max="6912" width="8.88671875" style="7"/>
    <col min="6913" max="6913" width="4.109375" style="7" customWidth="1"/>
    <col min="6914" max="6914" width="24.109375" style="7" bestFit="1" customWidth="1"/>
    <col min="6915" max="6915" width="12.6640625" style="7" customWidth="1"/>
    <col min="6916" max="6916" width="3.6640625" style="7" bestFit="1" customWidth="1"/>
    <col min="6917" max="6927" width="3.33203125" style="7" customWidth="1"/>
    <col min="6928" max="6928" width="3.6640625" style="7" bestFit="1" customWidth="1"/>
    <col min="6929" max="6930" width="3.33203125" style="7" customWidth="1"/>
    <col min="6931" max="6931" width="4.33203125" style="7" customWidth="1"/>
    <col min="6932" max="6933" width="5.6640625" style="7" bestFit="1" customWidth="1"/>
    <col min="6934" max="6934" width="3.6640625" style="7" bestFit="1" customWidth="1"/>
    <col min="6935" max="6943" width="3.88671875" style="7" customWidth="1"/>
    <col min="6944" max="6946" width="4.6640625" style="7" customWidth="1"/>
    <col min="6947" max="7168" width="8.88671875" style="7"/>
    <col min="7169" max="7169" width="4.109375" style="7" customWidth="1"/>
    <col min="7170" max="7170" width="24.109375" style="7" bestFit="1" customWidth="1"/>
    <col min="7171" max="7171" width="12.6640625" style="7" customWidth="1"/>
    <col min="7172" max="7172" width="3.6640625" style="7" bestFit="1" customWidth="1"/>
    <col min="7173" max="7183" width="3.33203125" style="7" customWidth="1"/>
    <col min="7184" max="7184" width="3.6640625" style="7" bestFit="1" customWidth="1"/>
    <col min="7185" max="7186" width="3.33203125" style="7" customWidth="1"/>
    <col min="7187" max="7187" width="4.33203125" style="7" customWidth="1"/>
    <col min="7188" max="7189" width="5.6640625" style="7" bestFit="1" customWidth="1"/>
    <col min="7190" max="7190" width="3.6640625" style="7" bestFit="1" customWidth="1"/>
    <col min="7191" max="7199" width="3.88671875" style="7" customWidth="1"/>
    <col min="7200" max="7202" width="4.6640625" style="7" customWidth="1"/>
    <col min="7203" max="7424" width="8.88671875" style="7"/>
    <col min="7425" max="7425" width="4.109375" style="7" customWidth="1"/>
    <col min="7426" max="7426" width="24.109375" style="7" bestFit="1" customWidth="1"/>
    <col min="7427" max="7427" width="12.6640625" style="7" customWidth="1"/>
    <col min="7428" max="7428" width="3.6640625" style="7" bestFit="1" customWidth="1"/>
    <col min="7429" max="7439" width="3.33203125" style="7" customWidth="1"/>
    <col min="7440" max="7440" width="3.6640625" style="7" bestFit="1" customWidth="1"/>
    <col min="7441" max="7442" width="3.33203125" style="7" customWidth="1"/>
    <col min="7443" max="7443" width="4.33203125" style="7" customWidth="1"/>
    <col min="7444" max="7445" width="5.6640625" style="7" bestFit="1" customWidth="1"/>
    <col min="7446" max="7446" width="3.6640625" style="7" bestFit="1" customWidth="1"/>
    <col min="7447" max="7455" width="3.88671875" style="7" customWidth="1"/>
    <col min="7456" max="7458" width="4.6640625" style="7" customWidth="1"/>
    <col min="7459" max="7680" width="8.88671875" style="7"/>
    <col min="7681" max="7681" width="4.109375" style="7" customWidth="1"/>
    <col min="7682" max="7682" width="24.109375" style="7" bestFit="1" customWidth="1"/>
    <col min="7683" max="7683" width="12.6640625" style="7" customWidth="1"/>
    <col min="7684" max="7684" width="3.6640625" style="7" bestFit="1" customWidth="1"/>
    <col min="7685" max="7695" width="3.33203125" style="7" customWidth="1"/>
    <col min="7696" max="7696" width="3.6640625" style="7" bestFit="1" customWidth="1"/>
    <col min="7697" max="7698" width="3.33203125" style="7" customWidth="1"/>
    <col min="7699" max="7699" width="4.33203125" style="7" customWidth="1"/>
    <col min="7700" max="7701" width="5.6640625" style="7" bestFit="1" customWidth="1"/>
    <col min="7702" max="7702" width="3.6640625" style="7" bestFit="1" customWidth="1"/>
    <col min="7703" max="7711" width="3.88671875" style="7" customWidth="1"/>
    <col min="7712" max="7714" width="4.6640625" style="7" customWidth="1"/>
    <col min="7715" max="7936" width="8.88671875" style="7"/>
    <col min="7937" max="7937" width="4.109375" style="7" customWidth="1"/>
    <col min="7938" max="7938" width="24.109375" style="7" bestFit="1" customWidth="1"/>
    <col min="7939" max="7939" width="12.6640625" style="7" customWidth="1"/>
    <col min="7940" max="7940" width="3.6640625" style="7" bestFit="1" customWidth="1"/>
    <col min="7941" max="7951" width="3.33203125" style="7" customWidth="1"/>
    <col min="7952" max="7952" width="3.6640625" style="7" bestFit="1" customWidth="1"/>
    <col min="7953" max="7954" width="3.33203125" style="7" customWidth="1"/>
    <col min="7955" max="7955" width="4.33203125" style="7" customWidth="1"/>
    <col min="7956" max="7957" width="5.6640625" style="7" bestFit="1" customWidth="1"/>
    <col min="7958" max="7958" width="3.6640625" style="7" bestFit="1" customWidth="1"/>
    <col min="7959" max="7967" width="3.88671875" style="7" customWidth="1"/>
    <col min="7968" max="7970" width="4.6640625" style="7" customWidth="1"/>
    <col min="7971" max="8192" width="8.88671875" style="7"/>
    <col min="8193" max="8193" width="4.109375" style="7" customWidth="1"/>
    <col min="8194" max="8194" width="24.109375" style="7" bestFit="1" customWidth="1"/>
    <col min="8195" max="8195" width="12.6640625" style="7" customWidth="1"/>
    <col min="8196" max="8196" width="3.6640625" style="7" bestFit="1" customWidth="1"/>
    <col min="8197" max="8207" width="3.33203125" style="7" customWidth="1"/>
    <col min="8208" max="8208" width="3.6640625" style="7" bestFit="1" customWidth="1"/>
    <col min="8209" max="8210" width="3.33203125" style="7" customWidth="1"/>
    <col min="8211" max="8211" width="4.33203125" style="7" customWidth="1"/>
    <col min="8212" max="8213" width="5.6640625" style="7" bestFit="1" customWidth="1"/>
    <col min="8214" max="8214" width="3.6640625" style="7" bestFit="1" customWidth="1"/>
    <col min="8215" max="8223" width="3.88671875" style="7" customWidth="1"/>
    <col min="8224" max="8226" width="4.6640625" style="7" customWidth="1"/>
    <col min="8227" max="8448" width="8.88671875" style="7"/>
    <col min="8449" max="8449" width="4.109375" style="7" customWidth="1"/>
    <col min="8450" max="8450" width="24.109375" style="7" bestFit="1" customWidth="1"/>
    <col min="8451" max="8451" width="12.6640625" style="7" customWidth="1"/>
    <col min="8452" max="8452" width="3.6640625" style="7" bestFit="1" customWidth="1"/>
    <col min="8453" max="8463" width="3.33203125" style="7" customWidth="1"/>
    <col min="8464" max="8464" width="3.6640625" style="7" bestFit="1" customWidth="1"/>
    <col min="8465" max="8466" width="3.33203125" style="7" customWidth="1"/>
    <col min="8467" max="8467" width="4.33203125" style="7" customWidth="1"/>
    <col min="8468" max="8469" width="5.6640625" style="7" bestFit="1" customWidth="1"/>
    <col min="8470" max="8470" width="3.6640625" style="7" bestFit="1" customWidth="1"/>
    <col min="8471" max="8479" width="3.88671875" style="7" customWidth="1"/>
    <col min="8480" max="8482" width="4.6640625" style="7" customWidth="1"/>
    <col min="8483" max="8704" width="8.88671875" style="7"/>
    <col min="8705" max="8705" width="4.109375" style="7" customWidth="1"/>
    <col min="8706" max="8706" width="24.109375" style="7" bestFit="1" customWidth="1"/>
    <col min="8707" max="8707" width="12.6640625" style="7" customWidth="1"/>
    <col min="8708" max="8708" width="3.6640625" style="7" bestFit="1" customWidth="1"/>
    <col min="8709" max="8719" width="3.33203125" style="7" customWidth="1"/>
    <col min="8720" max="8720" width="3.6640625" style="7" bestFit="1" customWidth="1"/>
    <col min="8721" max="8722" width="3.33203125" style="7" customWidth="1"/>
    <col min="8723" max="8723" width="4.33203125" style="7" customWidth="1"/>
    <col min="8724" max="8725" width="5.6640625" style="7" bestFit="1" customWidth="1"/>
    <col min="8726" max="8726" width="3.6640625" style="7" bestFit="1" customWidth="1"/>
    <col min="8727" max="8735" width="3.88671875" style="7" customWidth="1"/>
    <col min="8736" max="8738" width="4.6640625" style="7" customWidth="1"/>
    <col min="8739" max="8960" width="8.88671875" style="7"/>
    <col min="8961" max="8961" width="4.109375" style="7" customWidth="1"/>
    <col min="8962" max="8962" width="24.109375" style="7" bestFit="1" customWidth="1"/>
    <col min="8963" max="8963" width="12.6640625" style="7" customWidth="1"/>
    <col min="8964" max="8964" width="3.6640625" style="7" bestFit="1" customWidth="1"/>
    <col min="8965" max="8975" width="3.33203125" style="7" customWidth="1"/>
    <col min="8976" max="8976" width="3.6640625" style="7" bestFit="1" customWidth="1"/>
    <col min="8977" max="8978" width="3.33203125" style="7" customWidth="1"/>
    <col min="8979" max="8979" width="4.33203125" style="7" customWidth="1"/>
    <col min="8980" max="8981" width="5.6640625" style="7" bestFit="1" customWidth="1"/>
    <col min="8982" max="8982" width="3.6640625" style="7" bestFit="1" customWidth="1"/>
    <col min="8983" max="8991" width="3.88671875" style="7" customWidth="1"/>
    <col min="8992" max="8994" width="4.6640625" style="7" customWidth="1"/>
    <col min="8995" max="9216" width="8.88671875" style="7"/>
    <col min="9217" max="9217" width="4.109375" style="7" customWidth="1"/>
    <col min="9218" max="9218" width="24.109375" style="7" bestFit="1" customWidth="1"/>
    <col min="9219" max="9219" width="12.6640625" style="7" customWidth="1"/>
    <col min="9220" max="9220" width="3.6640625" style="7" bestFit="1" customWidth="1"/>
    <col min="9221" max="9231" width="3.33203125" style="7" customWidth="1"/>
    <col min="9232" max="9232" width="3.6640625" style="7" bestFit="1" customWidth="1"/>
    <col min="9233" max="9234" width="3.33203125" style="7" customWidth="1"/>
    <col min="9235" max="9235" width="4.33203125" style="7" customWidth="1"/>
    <col min="9236" max="9237" width="5.6640625" style="7" bestFit="1" customWidth="1"/>
    <col min="9238" max="9238" width="3.6640625" style="7" bestFit="1" customWidth="1"/>
    <col min="9239" max="9247" width="3.88671875" style="7" customWidth="1"/>
    <col min="9248" max="9250" width="4.6640625" style="7" customWidth="1"/>
    <col min="9251" max="9472" width="8.88671875" style="7"/>
    <col min="9473" max="9473" width="4.109375" style="7" customWidth="1"/>
    <col min="9474" max="9474" width="24.109375" style="7" bestFit="1" customWidth="1"/>
    <col min="9475" max="9475" width="12.6640625" style="7" customWidth="1"/>
    <col min="9476" max="9476" width="3.6640625" style="7" bestFit="1" customWidth="1"/>
    <col min="9477" max="9487" width="3.33203125" style="7" customWidth="1"/>
    <col min="9488" max="9488" width="3.6640625" style="7" bestFit="1" customWidth="1"/>
    <col min="9489" max="9490" width="3.33203125" style="7" customWidth="1"/>
    <col min="9491" max="9491" width="4.33203125" style="7" customWidth="1"/>
    <col min="9492" max="9493" width="5.6640625" style="7" bestFit="1" customWidth="1"/>
    <col min="9494" max="9494" width="3.6640625" style="7" bestFit="1" customWidth="1"/>
    <col min="9495" max="9503" width="3.88671875" style="7" customWidth="1"/>
    <col min="9504" max="9506" width="4.6640625" style="7" customWidth="1"/>
    <col min="9507" max="9728" width="8.88671875" style="7"/>
    <col min="9729" max="9729" width="4.109375" style="7" customWidth="1"/>
    <col min="9730" max="9730" width="24.109375" style="7" bestFit="1" customWidth="1"/>
    <col min="9731" max="9731" width="12.6640625" style="7" customWidth="1"/>
    <col min="9732" max="9732" width="3.6640625" style="7" bestFit="1" customWidth="1"/>
    <col min="9733" max="9743" width="3.33203125" style="7" customWidth="1"/>
    <col min="9744" max="9744" width="3.6640625" style="7" bestFit="1" customWidth="1"/>
    <col min="9745" max="9746" width="3.33203125" style="7" customWidth="1"/>
    <col min="9747" max="9747" width="4.33203125" style="7" customWidth="1"/>
    <col min="9748" max="9749" width="5.6640625" style="7" bestFit="1" customWidth="1"/>
    <col min="9750" max="9750" width="3.6640625" style="7" bestFit="1" customWidth="1"/>
    <col min="9751" max="9759" width="3.88671875" style="7" customWidth="1"/>
    <col min="9760" max="9762" width="4.6640625" style="7" customWidth="1"/>
    <col min="9763" max="9984" width="8.88671875" style="7"/>
    <col min="9985" max="9985" width="4.109375" style="7" customWidth="1"/>
    <col min="9986" max="9986" width="24.109375" style="7" bestFit="1" customWidth="1"/>
    <col min="9987" max="9987" width="12.6640625" style="7" customWidth="1"/>
    <col min="9988" max="9988" width="3.6640625" style="7" bestFit="1" customWidth="1"/>
    <col min="9989" max="9999" width="3.33203125" style="7" customWidth="1"/>
    <col min="10000" max="10000" width="3.6640625" style="7" bestFit="1" customWidth="1"/>
    <col min="10001" max="10002" width="3.33203125" style="7" customWidth="1"/>
    <col min="10003" max="10003" width="4.33203125" style="7" customWidth="1"/>
    <col min="10004" max="10005" width="5.6640625" style="7" bestFit="1" customWidth="1"/>
    <col min="10006" max="10006" width="3.6640625" style="7" bestFit="1" customWidth="1"/>
    <col min="10007" max="10015" width="3.88671875" style="7" customWidth="1"/>
    <col min="10016" max="10018" width="4.6640625" style="7" customWidth="1"/>
    <col min="10019" max="10240" width="8.88671875" style="7"/>
    <col min="10241" max="10241" width="4.109375" style="7" customWidth="1"/>
    <col min="10242" max="10242" width="24.109375" style="7" bestFit="1" customWidth="1"/>
    <col min="10243" max="10243" width="12.6640625" style="7" customWidth="1"/>
    <col min="10244" max="10244" width="3.6640625" style="7" bestFit="1" customWidth="1"/>
    <col min="10245" max="10255" width="3.33203125" style="7" customWidth="1"/>
    <col min="10256" max="10256" width="3.6640625" style="7" bestFit="1" customWidth="1"/>
    <col min="10257" max="10258" width="3.33203125" style="7" customWidth="1"/>
    <col min="10259" max="10259" width="4.33203125" style="7" customWidth="1"/>
    <col min="10260" max="10261" width="5.6640625" style="7" bestFit="1" customWidth="1"/>
    <col min="10262" max="10262" width="3.6640625" style="7" bestFit="1" customWidth="1"/>
    <col min="10263" max="10271" width="3.88671875" style="7" customWidth="1"/>
    <col min="10272" max="10274" width="4.6640625" style="7" customWidth="1"/>
    <col min="10275" max="10496" width="8.88671875" style="7"/>
    <col min="10497" max="10497" width="4.109375" style="7" customWidth="1"/>
    <col min="10498" max="10498" width="24.109375" style="7" bestFit="1" customWidth="1"/>
    <col min="10499" max="10499" width="12.6640625" style="7" customWidth="1"/>
    <col min="10500" max="10500" width="3.6640625" style="7" bestFit="1" customWidth="1"/>
    <col min="10501" max="10511" width="3.33203125" style="7" customWidth="1"/>
    <col min="10512" max="10512" width="3.6640625" style="7" bestFit="1" customWidth="1"/>
    <col min="10513" max="10514" width="3.33203125" style="7" customWidth="1"/>
    <col min="10515" max="10515" width="4.33203125" style="7" customWidth="1"/>
    <col min="10516" max="10517" width="5.6640625" style="7" bestFit="1" customWidth="1"/>
    <col min="10518" max="10518" width="3.6640625" style="7" bestFit="1" customWidth="1"/>
    <col min="10519" max="10527" width="3.88671875" style="7" customWidth="1"/>
    <col min="10528" max="10530" width="4.6640625" style="7" customWidth="1"/>
    <col min="10531" max="10752" width="8.88671875" style="7"/>
    <col min="10753" max="10753" width="4.109375" style="7" customWidth="1"/>
    <col min="10754" max="10754" width="24.109375" style="7" bestFit="1" customWidth="1"/>
    <col min="10755" max="10755" width="12.6640625" style="7" customWidth="1"/>
    <col min="10756" max="10756" width="3.6640625" style="7" bestFit="1" customWidth="1"/>
    <col min="10757" max="10767" width="3.33203125" style="7" customWidth="1"/>
    <col min="10768" max="10768" width="3.6640625" style="7" bestFit="1" customWidth="1"/>
    <col min="10769" max="10770" width="3.33203125" style="7" customWidth="1"/>
    <col min="10771" max="10771" width="4.33203125" style="7" customWidth="1"/>
    <col min="10772" max="10773" width="5.6640625" style="7" bestFit="1" customWidth="1"/>
    <col min="10774" max="10774" width="3.6640625" style="7" bestFit="1" customWidth="1"/>
    <col min="10775" max="10783" width="3.88671875" style="7" customWidth="1"/>
    <col min="10784" max="10786" width="4.6640625" style="7" customWidth="1"/>
    <col min="10787" max="11008" width="8.88671875" style="7"/>
    <col min="11009" max="11009" width="4.109375" style="7" customWidth="1"/>
    <col min="11010" max="11010" width="24.109375" style="7" bestFit="1" customWidth="1"/>
    <col min="11011" max="11011" width="12.6640625" style="7" customWidth="1"/>
    <col min="11012" max="11012" width="3.6640625" style="7" bestFit="1" customWidth="1"/>
    <col min="11013" max="11023" width="3.33203125" style="7" customWidth="1"/>
    <col min="11024" max="11024" width="3.6640625" style="7" bestFit="1" customWidth="1"/>
    <col min="11025" max="11026" width="3.33203125" style="7" customWidth="1"/>
    <col min="11027" max="11027" width="4.33203125" style="7" customWidth="1"/>
    <col min="11028" max="11029" width="5.6640625" style="7" bestFit="1" customWidth="1"/>
    <col min="11030" max="11030" width="3.6640625" style="7" bestFit="1" customWidth="1"/>
    <col min="11031" max="11039" width="3.88671875" style="7" customWidth="1"/>
    <col min="11040" max="11042" width="4.6640625" style="7" customWidth="1"/>
    <col min="11043" max="11264" width="8.88671875" style="7"/>
    <col min="11265" max="11265" width="4.109375" style="7" customWidth="1"/>
    <col min="11266" max="11266" width="24.109375" style="7" bestFit="1" customWidth="1"/>
    <col min="11267" max="11267" width="12.6640625" style="7" customWidth="1"/>
    <col min="11268" max="11268" width="3.6640625" style="7" bestFit="1" customWidth="1"/>
    <col min="11269" max="11279" width="3.33203125" style="7" customWidth="1"/>
    <col min="11280" max="11280" width="3.6640625" style="7" bestFit="1" customWidth="1"/>
    <col min="11281" max="11282" width="3.33203125" style="7" customWidth="1"/>
    <col min="11283" max="11283" width="4.33203125" style="7" customWidth="1"/>
    <col min="11284" max="11285" width="5.6640625" style="7" bestFit="1" customWidth="1"/>
    <col min="11286" max="11286" width="3.6640625" style="7" bestFit="1" customWidth="1"/>
    <col min="11287" max="11295" width="3.88671875" style="7" customWidth="1"/>
    <col min="11296" max="11298" width="4.6640625" style="7" customWidth="1"/>
    <col min="11299" max="11520" width="8.88671875" style="7"/>
    <col min="11521" max="11521" width="4.109375" style="7" customWidth="1"/>
    <col min="11522" max="11522" width="24.109375" style="7" bestFit="1" customWidth="1"/>
    <col min="11523" max="11523" width="12.6640625" style="7" customWidth="1"/>
    <col min="11524" max="11524" width="3.6640625" style="7" bestFit="1" customWidth="1"/>
    <col min="11525" max="11535" width="3.33203125" style="7" customWidth="1"/>
    <col min="11536" max="11536" width="3.6640625" style="7" bestFit="1" customWidth="1"/>
    <col min="11537" max="11538" width="3.33203125" style="7" customWidth="1"/>
    <col min="11539" max="11539" width="4.33203125" style="7" customWidth="1"/>
    <col min="11540" max="11541" width="5.6640625" style="7" bestFit="1" customWidth="1"/>
    <col min="11542" max="11542" width="3.6640625" style="7" bestFit="1" customWidth="1"/>
    <col min="11543" max="11551" width="3.88671875" style="7" customWidth="1"/>
    <col min="11552" max="11554" width="4.6640625" style="7" customWidth="1"/>
    <col min="11555" max="11776" width="8.88671875" style="7"/>
    <col min="11777" max="11777" width="4.109375" style="7" customWidth="1"/>
    <col min="11778" max="11778" width="24.109375" style="7" bestFit="1" customWidth="1"/>
    <col min="11779" max="11779" width="12.6640625" style="7" customWidth="1"/>
    <col min="11780" max="11780" width="3.6640625" style="7" bestFit="1" customWidth="1"/>
    <col min="11781" max="11791" width="3.33203125" style="7" customWidth="1"/>
    <col min="11792" max="11792" width="3.6640625" style="7" bestFit="1" customWidth="1"/>
    <col min="11793" max="11794" width="3.33203125" style="7" customWidth="1"/>
    <col min="11795" max="11795" width="4.33203125" style="7" customWidth="1"/>
    <col min="11796" max="11797" width="5.6640625" style="7" bestFit="1" customWidth="1"/>
    <col min="11798" max="11798" width="3.6640625" style="7" bestFit="1" customWidth="1"/>
    <col min="11799" max="11807" width="3.88671875" style="7" customWidth="1"/>
    <col min="11808" max="11810" width="4.6640625" style="7" customWidth="1"/>
    <col min="11811" max="12032" width="8.88671875" style="7"/>
    <col min="12033" max="12033" width="4.109375" style="7" customWidth="1"/>
    <col min="12034" max="12034" width="24.109375" style="7" bestFit="1" customWidth="1"/>
    <col min="12035" max="12035" width="12.6640625" style="7" customWidth="1"/>
    <col min="12036" max="12036" width="3.6640625" style="7" bestFit="1" customWidth="1"/>
    <col min="12037" max="12047" width="3.33203125" style="7" customWidth="1"/>
    <col min="12048" max="12048" width="3.6640625" style="7" bestFit="1" customWidth="1"/>
    <col min="12049" max="12050" width="3.33203125" style="7" customWidth="1"/>
    <col min="12051" max="12051" width="4.33203125" style="7" customWidth="1"/>
    <col min="12052" max="12053" width="5.6640625" style="7" bestFit="1" customWidth="1"/>
    <col min="12054" max="12054" width="3.6640625" style="7" bestFit="1" customWidth="1"/>
    <col min="12055" max="12063" width="3.88671875" style="7" customWidth="1"/>
    <col min="12064" max="12066" width="4.6640625" style="7" customWidth="1"/>
    <col min="12067" max="12288" width="8.88671875" style="7"/>
    <col min="12289" max="12289" width="4.109375" style="7" customWidth="1"/>
    <col min="12290" max="12290" width="24.109375" style="7" bestFit="1" customWidth="1"/>
    <col min="12291" max="12291" width="12.6640625" style="7" customWidth="1"/>
    <col min="12292" max="12292" width="3.6640625" style="7" bestFit="1" customWidth="1"/>
    <col min="12293" max="12303" width="3.33203125" style="7" customWidth="1"/>
    <col min="12304" max="12304" width="3.6640625" style="7" bestFit="1" customWidth="1"/>
    <col min="12305" max="12306" width="3.33203125" style="7" customWidth="1"/>
    <col min="12307" max="12307" width="4.33203125" style="7" customWidth="1"/>
    <col min="12308" max="12309" width="5.6640625" style="7" bestFit="1" customWidth="1"/>
    <col min="12310" max="12310" width="3.6640625" style="7" bestFit="1" customWidth="1"/>
    <col min="12311" max="12319" width="3.88671875" style="7" customWidth="1"/>
    <col min="12320" max="12322" width="4.6640625" style="7" customWidth="1"/>
    <col min="12323" max="12544" width="8.88671875" style="7"/>
    <col min="12545" max="12545" width="4.109375" style="7" customWidth="1"/>
    <col min="12546" max="12546" width="24.109375" style="7" bestFit="1" customWidth="1"/>
    <col min="12547" max="12547" width="12.6640625" style="7" customWidth="1"/>
    <col min="12548" max="12548" width="3.6640625" style="7" bestFit="1" customWidth="1"/>
    <col min="12549" max="12559" width="3.33203125" style="7" customWidth="1"/>
    <col min="12560" max="12560" width="3.6640625" style="7" bestFit="1" customWidth="1"/>
    <col min="12561" max="12562" width="3.33203125" style="7" customWidth="1"/>
    <col min="12563" max="12563" width="4.33203125" style="7" customWidth="1"/>
    <col min="12564" max="12565" width="5.6640625" style="7" bestFit="1" customWidth="1"/>
    <col min="12566" max="12566" width="3.6640625" style="7" bestFit="1" customWidth="1"/>
    <col min="12567" max="12575" width="3.88671875" style="7" customWidth="1"/>
    <col min="12576" max="12578" width="4.6640625" style="7" customWidth="1"/>
    <col min="12579" max="12800" width="8.88671875" style="7"/>
    <col min="12801" max="12801" width="4.109375" style="7" customWidth="1"/>
    <col min="12802" max="12802" width="24.109375" style="7" bestFit="1" customWidth="1"/>
    <col min="12803" max="12803" width="12.6640625" style="7" customWidth="1"/>
    <col min="12804" max="12804" width="3.6640625" style="7" bestFit="1" customWidth="1"/>
    <col min="12805" max="12815" width="3.33203125" style="7" customWidth="1"/>
    <col min="12816" max="12816" width="3.6640625" style="7" bestFit="1" customWidth="1"/>
    <col min="12817" max="12818" width="3.33203125" style="7" customWidth="1"/>
    <col min="12819" max="12819" width="4.33203125" style="7" customWidth="1"/>
    <col min="12820" max="12821" width="5.6640625" style="7" bestFit="1" customWidth="1"/>
    <col min="12822" max="12822" width="3.6640625" style="7" bestFit="1" customWidth="1"/>
    <col min="12823" max="12831" width="3.88671875" style="7" customWidth="1"/>
    <col min="12832" max="12834" width="4.6640625" style="7" customWidth="1"/>
    <col min="12835" max="13056" width="8.88671875" style="7"/>
    <col min="13057" max="13057" width="4.109375" style="7" customWidth="1"/>
    <col min="13058" max="13058" width="24.109375" style="7" bestFit="1" customWidth="1"/>
    <col min="13059" max="13059" width="12.6640625" style="7" customWidth="1"/>
    <col min="13060" max="13060" width="3.6640625" style="7" bestFit="1" customWidth="1"/>
    <col min="13061" max="13071" width="3.33203125" style="7" customWidth="1"/>
    <col min="13072" max="13072" width="3.6640625" style="7" bestFit="1" customWidth="1"/>
    <col min="13073" max="13074" width="3.33203125" style="7" customWidth="1"/>
    <col min="13075" max="13075" width="4.33203125" style="7" customWidth="1"/>
    <col min="13076" max="13077" width="5.6640625" style="7" bestFit="1" customWidth="1"/>
    <col min="13078" max="13078" width="3.6640625" style="7" bestFit="1" customWidth="1"/>
    <col min="13079" max="13087" width="3.88671875" style="7" customWidth="1"/>
    <col min="13088" max="13090" width="4.6640625" style="7" customWidth="1"/>
    <col min="13091" max="13312" width="8.88671875" style="7"/>
    <col min="13313" max="13313" width="4.109375" style="7" customWidth="1"/>
    <col min="13314" max="13314" width="24.109375" style="7" bestFit="1" customWidth="1"/>
    <col min="13315" max="13315" width="12.6640625" style="7" customWidth="1"/>
    <col min="13316" max="13316" width="3.6640625" style="7" bestFit="1" customWidth="1"/>
    <col min="13317" max="13327" width="3.33203125" style="7" customWidth="1"/>
    <col min="13328" max="13328" width="3.6640625" style="7" bestFit="1" customWidth="1"/>
    <col min="13329" max="13330" width="3.33203125" style="7" customWidth="1"/>
    <col min="13331" max="13331" width="4.33203125" style="7" customWidth="1"/>
    <col min="13332" max="13333" width="5.6640625" style="7" bestFit="1" customWidth="1"/>
    <col min="13334" max="13334" width="3.6640625" style="7" bestFit="1" customWidth="1"/>
    <col min="13335" max="13343" width="3.88671875" style="7" customWidth="1"/>
    <col min="13344" max="13346" width="4.6640625" style="7" customWidth="1"/>
    <col min="13347" max="13568" width="8.88671875" style="7"/>
    <col min="13569" max="13569" width="4.109375" style="7" customWidth="1"/>
    <col min="13570" max="13570" width="24.109375" style="7" bestFit="1" customWidth="1"/>
    <col min="13571" max="13571" width="12.6640625" style="7" customWidth="1"/>
    <col min="13572" max="13572" width="3.6640625" style="7" bestFit="1" customWidth="1"/>
    <col min="13573" max="13583" width="3.33203125" style="7" customWidth="1"/>
    <col min="13584" max="13584" width="3.6640625" style="7" bestFit="1" customWidth="1"/>
    <col min="13585" max="13586" width="3.33203125" style="7" customWidth="1"/>
    <col min="13587" max="13587" width="4.33203125" style="7" customWidth="1"/>
    <col min="13588" max="13589" width="5.6640625" style="7" bestFit="1" customWidth="1"/>
    <col min="13590" max="13590" width="3.6640625" style="7" bestFit="1" customWidth="1"/>
    <col min="13591" max="13599" width="3.88671875" style="7" customWidth="1"/>
    <col min="13600" max="13602" width="4.6640625" style="7" customWidth="1"/>
    <col min="13603" max="13824" width="8.88671875" style="7"/>
    <col min="13825" max="13825" width="4.109375" style="7" customWidth="1"/>
    <col min="13826" max="13826" width="24.109375" style="7" bestFit="1" customWidth="1"/>
    <col min="13827" max="13827" width="12.6640625" style="7" customWidth="1"/>
    <col min="13828" max="13828" width="3.6640625" style="7" bestFit="1" customWidth="1"/>
    <col min="13829" max="13839" width="3.33203125" style="7" customWidth="1"/>
    <col min="13840" max="13840" width="3.6640625" style="7" bestFit="1" customWidth="1"/>
    <col min="13841" max="13842" width="3.33203125" style="7" customWidth="1"/>
    <col min="13843" max="13843" width="4.33203125" style="7" customWidth="1"/>
    <col min="13844" max="13845" width="5.6640625" style="7" bestFit="1" customWidth="1"/>
    <col min="13846" max="13846" width="3.6640625" style="7" bestFit="1" customWidth="1"/>
    <col min="13847" max="13855" width="3.88671875" style="7" customWidth="1"/>
    <col min="13856" max="13858" width="4.6640625" style="7" customWidth="1"/>
    <col min="13859" max="14080" width="8.88671875" style="7"/>
    <col min="14081" max="14081" width="4.109375" style="7" customWidth="1"/>
    <col min="14082" max="14082" width="24.109375" style="7" bestFit="1" customWidth="1"/>
    <col min="14083" max="14083" width="12.6640625" style="7" customWidth="1"/>
    <col min="14084" max="14084" width="3.6640625" style="7" bestFit="1" customWidth="1"/>
    <col min="14085" max="14095" width="3.33203125" style="7" customWidth="1"/>
    <col min="14096" max="14096" width="3.6640625" style="7" bestFit="1" customWidth="1"/>
    <col min="14097" max="14098" width="3.33203125" style="7" customWidth="1"/>
    <col min="14099" max="14099" width="4.33203125" style="7" customWidth="1"/>
    <col min="14100" max="14101" width="5.6640625" style="7" bestFit="1" customWidth="1"/>
    <col min="14102" max="14102" width="3.6640625" style="7" bestFit="1" customWidth="1"/>
    <col min="14103" max="14111" width="3.88671875" style="7" customWidth="1"/>
    <col min="14112" max="14114" width="4.6640625" style="7" customWidth="1"/>
    <col min="14115" max="14336" width="8.88671875" style="7"/>
    <col min="14337" max="14337" width="4.109375" style="7" customWidth="1"/>
    <col min="14338" max="14338" width="24.109375" style="7" bestFit="1" customWidth="1"/>
    <col min="14339" max="14339" width="12.6640625" style="7" customWidth="1"/>
    <col min="14340" max="14340" width="3.6640625" style="7" bestFit="1" customWidth="1"/>
    <col min="14341" max="14351" width="3.33203125" style="7" customWidth="1"/>
    <col min="14352" max="14352" width="3.6640625" style="7" bestFit="1" customWidth="1"/>
    <col min="14353" max="14354" width="3.33203125" style="7" customWidth="1"/>
    <col min="14355" max="14355" width="4.33203125" style="7" customWidth="1"/>
    <col min="14356" max="14357" width="5.6640625" style="7" bestFit="1" customWidth="1"/>
    <col min="14358" max="14358" width="3.6640625" style="7" bestFit="1" customWidth="1"/>
    <col min="14359" max="14367" width="3.88671875" style="7" customWidth="1"/>
    <col min="14368" max="14370" width="4.6640625" style="7" customWidth="1"/>
    <col min="14371" max="14592" width="8.88671875" style="7"/>
    <col min="14593" max="14593" width="4.109375" style="7" customWidth="1"/>
    <col min="14594" max="14594" width="24.109375" style="7" bestFit="1" customWidth="1"/>
    <col min="14595" max="14595" width="12.6640625" style="7" customWidth="1"/>
    <col min="14596" max="14596" width="3.6640625" style="7" bestFit="1" customWidth="1"/>
    <col min="14597" max="14607" width="3.33203125" style="7" customWidth="1"/>
    <col min="14608" max="14608" width="3.6640625" style="7" bestFit="1" customWidth="1"/>
    <col min="14609" max="14610" width="3.33203125" style="7" customWidth="1"/>
    <col min="14611" max="14611" width="4.33203125" style="7" customWidth="1"/>
    <col min="14612" max="14613" width="5.6640625" style="7" bestFit="1" customWidth="1"/>
    <col min="14614" max="14614" width="3.6640625" style="7" bestFit="1" customWidth="1"/>
    <col min="14615" max="14623" width="3.88671875" style="7" customWidth="1"/>
    <col min="14624" max="14626" width="4.6640625" style="7" customWidth="1"/>
    <col min="14627" max="14848" width="8.88671875" style="7"/>
    <col min="14849" max="14849" width="4.109375" style="7" customWidth="1"/>
    <col min="14850" max="14850" width="24.109375" style="7" bestFit="1" customWidth="1"/>
    <col min="14851" max="14851" width="12.6640625" style="7" customWidth="1"/>
    <col min="14852" max="14852" width="3.6640625" style="7" bestFit="1" customWidth="1"/>
    <col min="14853" max="14863" width="3.33203125" style="7" customWidth="1"/>
    <col min="14864" max="14864" width="3.6640625" style="7" bestFit="1" customWidth="1"/>
    <col min="14865" max="14866" width="3.33203125" style="7" customWidth="1"/>
    <col min="14867" max="14867" width="4.33203125" style="7" customWidth="1"/>
    <col min="14868" max="14869" width="5.6640625" style="7" bestFit="1" customWidth="1"/>
    <col min="14870" max="14870" width="3.6640625" style="7" bestFit="1" customWidth="1"/>
    <col min="14871" max="14879" width="3.88671875" style="7" customWidth="1"/>
    <col min="14880" max="14882" width="4.6640625" style="7" customWidth="1"/>
    <col min="14883" max="15104" width="8.88671875" style="7"/>
    <col min="15105" max="15105" width="4.109375" style="7" customWidth="1"/>
    <col min="15106" max="15106" width="24.109375" style="7" bestFit="1" customWidth="1"/>
    <col min="15107" max="15107" width="12.6640625" style="7" customWidth="1"/>
    <col min="15108" max="15108" width="3.6640625" style="7" bestFit="1" customWidth="1"/>
    <col min="15109" max="15119" width="3.33203125" style="7" customWidth="1"/>
    <col min="15120" max="15120" width="3.6640625" style="7" bestFit="1" customWidth="1"/>
    <col min="15121" max="15122" width="3.33203125" style="7" customWidth="1"/>
    <col min="15123" max="15123" width="4.33203125" style="7" customWidth="1"/>
    <col min="15124" max="15125" width="5.6640625" style="7" bestFit="1" customWidth="1"/>
    <col min="15126" max="15126" width="3.6640625" style="7" bestFit="1" customWidth="1"/>
    <col min="15127" max="15135" width="3.88671875" style="7" customWidth="1"/>
    <col min="15136" max="15138" width="4.6640625" style="7" customWidth="1"/>
    <col min="15139" max="15360" width="8.88671875" style="7"/>
    <col min="15361" max="15361" width="4.109375" style="7" customWidth="1"/>
    <col min="15362" max="15362" width="24.109375" style="7" bestFit="1" customWidth="1"/>
    <col min="15363" max="15363" width="12.6640625" style="7" customWidth="1"/>
    <col min="15364" max="15364" width="3.6640625" style="7" bestFit="1" customWidth="1"/>
    <col min="15365" max="15375" width="3.33203125" style="7" customWidth="1"/>
    <col min="15376" max="15376" width="3.6640625" style="7" bestFit="1" customWidth="1"/>
    <col min="15377" max="15378" width="3.33203125" style="7" customWidth="1"/>
    <col min="15379" max="15379" width="4.33203125" style="7" customWidth="1"/>
    <col min="15380" max="15381" width="5.6640625" style="7" bestFit="1" customWidth="1"/>
    <col min="15382" max="15382" width="3.6640625" style="7" bestFit="1" customWidth="1"/>
    <col min="15383" max="15391" width="3.88671875" style="7" customWidth="1"/>
    <col min="15392" max="15394" width="4.6640625" style="7" customWidth="1"/>
    <col min="15395" max="15616" width="8.88671875" style="7"/>
    <col min="15617" max="15617" width="4.109375" style="7" customWidth="1"/>
    <col min="15618" max="15618" width="24.109375" style="7" bestFit="1" customWidth="1"/>
    <col min="15619" max="15619" width="12.6640625" style="7" customWidth="1"/>
    <col min="15620" max="15620" width="3.6640625" style="7" bestFit="1" customWidth="1"/>
    <col min="15621" max="15631" width="3.33203125" style="7" customWidth="1"/>
    <col min="15632" max="15632" width="3.6640625" style="7" bestFit="1" customWidth="1"/>
    <col min="15633" max="15634" width="3.33203125" style="7" customWidth="1"/>
    <col min="15635" max="15635" width="4.33203125" style="7" customWidth="1"/>
    <col min="15636" max="15637" width="5.6640625" style="7" bestFit="1" customWidth="1"/>
    <col min="15638" max="15638" width="3.6640625" style="7" bestFit="1" customWidth="1"/>
    <col min="15639" max="15647" width="3.88671875" style="7" customWidth="1"/>
    <col min="15648" max="15650" width="4.6640625" style="7" customWidth="1"/>
    <col min="15651" max="15872" width="8.88671875" style="7"/>
    <col min="15873" max="15873" width="4.109375" style="7" customWidth="1"/>
    <col min="15874" max="15874" width="24.109375" style="7" bestFit="1" customWidth="1"/>
    <col min="15875" max="15875" width="12.6640625" style="7" customWidth="1"/>
    <col min="15876" max="15876" width="3.6640625" style="7" bestFit="1" customWidth="1"/>
    <col min="15877" max="15887" width="3.33203125" style="7" customWidth="1"/>
    <col min="15888" max="15888" width="3.6640625" style="7" bestFit="1" customWidth="1"/>
    <col min="15889" max="15890" width="3.33203125" style="7" customWidth="1"/>
    <col min="15891" max="15891" width="4.33203125" style="7" customWidth="1"/>
    <col min="15892" max="15893" width="5.6640625" style="7" bestFit="1" customWidth="1"/>
    <col min="15894" max="15894" width="3.6640625" style="7" bestFit="1" customWidth="1"/>
    <col min="15895" max="15903" width="3.88671875" style="7" customWidth="1"/>
    <col min="15904" max="15906" width="4.6640625" style="7" customWidth="1"/>
    <col min="15907" max="16128" width="8.88671875" style="7"/>
    <col min="16129" max="16129" width="4.109375" style="7" customWidth="1"/>
    <col min="16130" max="16130" width="24.109375" style="7" bestFit="1" customWidth="1"/>
    <col min="16131" max="16131" width="12.6640625" style="7" customWidth="1"/>
    <col min="16132" max="16132" width="3.6640625" style="7" bestFit="1" customWidth="1"/>
    <col min="16133" max="16143" width="3.33203125" style="7" customWidth="1"/>
    <col min="16144" max="16144" width="3.6640625" style="7" bestFit="1" customWidth="1"/>
    <col min="16145" max="16146" width="3.33203125" style="7" customWidth="1"/>
    <col min="16147" max="16147" width="4.33203125" style="7" customWidth="1"/>
    <col min="16148" max="16149" width="5.6640625" style="7" bestFit="1" customWidth="1"/>
    <col min="16150" max="16150" width="3.6640625" style="7" bestFit="1" customWidth="1"/>
    <col min="16151" max="16159" width="3.88671875" style="7" customWidth="1"/>
    <col min="16160" max="16162" width="4.6640625" style="7" customWidth="1"/>
    <col min="16163" max="16384" width="8.88671875" style="7"/>
  </cols>
  <sheetData>
    <row r="1" spans="1:35" ht="145.80000000000001" x14ac:dyDescent="0.3">
      <c r="A1" s="1" t="s">
        <v>142</v>
      </c>
      <c r="B1" s="2" t="s">
        <v>143</v>
      </c>
      <c r="C1" s="2" t="s">
        <v>144</v>
      </c>
      <c r="D1" s="24" t="s">
        <v>58</v>
      </c>
      <c r="E1" s="24" t="s">
        <v>59</v>
      </c>
      <c r="F1" s="24" t="s">
        <v>60</v>
      </c>
      <c r="G1" s="25" t="s">
        <v>61</v>
      </c>
      <c r="H1" s="27" t="s">
        <v>80</v>
      </c>
      <c r="I1" s="33" t="s">
        <v>62</v>
      </c>
      <c r="J1" s="26" t="s">
        <v>63</v>
      </c>
      <c r="K1" s="27" t="s">
        <v>64</v>
      </c>
      <c r="L1" s="24" t="s">
        <v>65</v>
      </c>
      <c r="M1" s="24" t="s">
        <v>66</v>
      </c>
      <c r="N1" s="24" t="s">
        <v>67</v>
      </c>
      <c r="O1" s="24" t="s">
        <v>68</v>
      </c>
      <c r="P1" s="24" t="s">
        <v>69</v>
      </c>
      <c r="Q1" s="26" t="s">
        <v>70</v>
      </c>
      <c r="R1" s="27" t="s">
        <v>81</v>
      </c>
      <c r="S1" s="33" t="s">
        <v>71</v>
      </c>
      <c r="T1" s="26" t="s">
        <v>72</v>
      </c>
      <c r="U1" s="26" t="s">
        <v>73</v>
      </c>
      <c r="V1" s="24"/>
      <c r="W1" s="26"/>
      <c r="X1" s="33" t="s">
        <v>74</v>
      </c>
      <c r="Y1" s="33" t="s">
        <v>75</v>
      </c>
      <c r="Z1" s="33" t="s">
        <v>76</v>
      </c>
      <c r="AA1" s="26"/>
      <c r="AB1" s="26"/>
      <c r="AC1" s="26"/>
      <c r="AD1" s="27" t="s">
        <v>12</v>
      </c>
      <c r="AE1" s="3" t="s">
        <v>11</v>
      </c>
      <c r="AF1" s="4" t="s">
        <v>10</v>
      </c>
      <c r="AG1" s="5" t="s">
        <v>0</v>
      </c>
      <c r="AH1" s="6"/>
    </row>
    <row r="2" spans="1:35" ht="15.75" customHeight="1" x14ac:dyDescent="0.3">
      <c r="A2" s="30"/>
      <c r="B2" s="31"/>
      <c r="C2" s="31"/>
      <c r="D2" s="31"/>
      <c r="E2" s="31"/>
      <c r="F2" s="31"/>
      <c r="G2" s="31"/>
      <c r="H2" s="31"/>
      <c r="I2" s="34"/>
      <c r="J2" s="31"/>
      <c r="K2" s="31"/>
      <c r="L2" s="31"/>
      <c r="M2" s="31"/>
      <c r="N2" s="31"/>
      <c r="O2" s="31"/>
      <c r="P2" s="31"/>
      <c r="Q2" s="31"/>
      <c r="R2" s="31"/>
      <c r="S2" s="34"/>
      <c r="T2" s="31"/>
      <c r="U2" s="31"/>
      <c r="V2" s="31"/>
      <c r="W2" s="31"/>
      <c r="X2" s="34"/>
      <c r="Y2" s="34"/>
      <c r="Z2" s="34"/>
      <c r="AA2" s="31"/>
      <c r="AB2" s="31"/>
      <c r="AC2" s="31"/>
      <c r="AD2" s="31"/>
      <c r="AE2" s="31"/>
      <c r="AF2" s="31"/>
      <c r="AG2" s="31"/>
      <c r="AH2" s="32"/>
      <c r="AI2" s="6"/>
    </row>
    <row r="3" spans="1:35" ht="20.399999999999999" x14ac:dyDescent="0.3">
      <c r="A3" s="8" t="s">
        <v>9</v>
      </c>
      <c r="B3" s="16" t="s">
        <v>57</v>
      </c>
      <c r="C3" s="9" t="s">
        <v>77</v>
      </c>
      <c r="D3" s="9"/>
      <c r="E3" s="9"/>
      <c r="F3" s="9"/>
      <c r="G3" s="8"/>
      <c r="H3" s="29">
        <v>0</v>
      </c>
      <c r="I3" s="35">
        <v>0</v>
      </c>
      <c r="J3" s="8"/>
      <c r="K3" s="29">
        <v>0</v>
      </c>
      <c r="L3" s="8"/>
      <c r="M3" s="8"/>
      <c r="N3" s="8"/>
      <c r="O3" s="8"/>
      <c r="P3" s="8"/>
      <c r="Q3" s="8"/>
      <c r="R3" s="29">
        <v>12</v>
      </c>
      <c r="S3" s="35">
        <v>0</v>
      </c>
      <c r="T3" s="8"/>
      <c r="U3" s="8"/>
      <c r="V3" s="8"/>
      <c r="W3" s="8"/>
      <c r="X3" s="35">
        <v>0</v>
      </c>
      <c r="Y3" s="35">
        <v>0</v>
      </c>
      <c r="Z3" s="35">
        <v>0</v>
      </c>
      <c r="AA3" s="11"/>
      <c r="AB3" s="11"/>
      <c r="AC3" s="11"/>
      <c r="AD3" s="12">
        <v>0</v>
      </c>
      <c r="AE3" s="13">
        <f>SUM(D3:G3)+SUM(I3:J3)+SUM(L3:Q3)+SUM(S3:Z3)</f>
        <v>0</v>
      </c>
      <c r="AF3" s="14">
        <f>K3+R3+AD3+H3</f>
        <v>12</v>
      </c>
      <c r="AG3" s="15">
        <f>SUM(AE3:AF3)</f>
        <v>12</v>
      </c>
      <c r="AH3" s="6"/>
    </row>
    <row r="4" spans="1:35" s="18" customFormat="1" ht="20.399999999999999" x14ac:dyDescent="0.3">
      <c r="A4" s="8" t="s">
        <v>8</v>
      </c>
      <c r="B4" s="16" t="s">
        <v>78</v>
      </c>
      <c r="C4" s="9" t="s">
        <v>79</v>
      </c>
      <c r="D4" s="9"/>
      <c r="E4" s="9"/>
      <c r="F4" s="9"/>
      <c r="G4" s="8"/>
      <c r="H4" s="29">
        <v>10</v>
      </c>
      <c r="I4" s="35">
        <v>0</v>
      </c>
      <c r="J4" s="8"/>
      <c r="K4" s="29">
        <v>16</v>
      </c>
      <c r="L4" s="8"/>
      <c r="M4" s="8"/>
      <c r="N4" s="8"/>
      <c r="O4" s="8"/>
      <c r="P4" s="8"/>
      <c r="Q4" s="8"/>
      <c r="R4" s="29">
        <v>2</v>
      </c>
      <c r="S4" s="35">
        <v>12</v>
      </c>
      <c r="T4" s="8"/>
      <c r="U4" s="8"/>
      <c r="V4" s="8"/>
      <c r="W4" s="8"/>
      <c r="X4" s="35">
        <v>0</v>
      </c>
      <c r="Y4" s="35">
        <v>0</v>
      </c>
      <c r="Z4" s="35">
        <v>0</v>
      </c>
      <c r="AA4" s="11"/>
      <c r="AB4" s="11"/>
      <c r="AC4" s="11"/>
      <c r="AD4" s="12">
        <v>0</v>
      </c>
      <c r="AE4" s="13">
        <f t="shared" ref="AE4:AE13" si="0">SUM(D4:G4)+SUM(I4:J4)+SUM(L4:Q4)+SUM(S4:Z4)</f>
        <v>12</v>
      </c>
      <c r="AF4" s="14">
        <f t="shared" ref="AF4:AF13" si="1">K4+R4+AD4+H4</f>
        <v>28</v>
      </c>
      <c r="AG4" s="15">
        <f t="shared" ref="AG4:AG15" si="2">SUM(AE4:AF4)</f>
        <v>40</v>
      </c>
      <c r="AH4" s="17"/>
    </row>
    <row r="5" spans="1:35" s="18" customFormat="1" ht="30.6" x14ac:dyDescent="0.3">
      <c r="A5" s="8" t="s">
        <v>7</v>
      </c>
      <c r="B5" s="16" t="s">
        <v>82</v>
      </c>
      <c r="C5" s="9" t="s">
        <v>83</v>
      </c>
      <c r="D5" s="9"/>
      <c r="E5" s="9"/>
      <c r="F5" s="9"/>
      <c r="G5" s="8"/>
      <c r="H5" s="29">
        <v>0</v>
      </c>
      <c r="I5" s="35">
        <v>3</v>
      </c>
      <c r="J5" s="8"/>
      <c r="K5" s="29">
        <v>2</v>
      </c>
      <c r="L5" s="8"/>
      <c r="M5" s="8"/>
      <c r="N5" s="8"/>
      <c r="O5" s="8"/>
      <c r="P5" s="8"/>
      <c r="Q5" s="8"/>
      <c r="R5" s="29">
        <v>20</v>
      </c>
      <c r="S5" s="35">
        <v>30</v>
      </c>
      <c r="T5" s="8"/>
      <c r="U5" s="8"/>
      <c r="V5" s="8"/>
      <c r="W5" s="8"/>
      <c r="X5" s="35">
        <v>0</v>
      </c>
      <c r="Y5" s="35">
        <v>0</v>
      </c>
      <c r="Z5" s="35">
        <v>0</v>
      </c>
      <c r="AA5" s="11"/>
      <c r="AB5" s="11"/>
      <c r="AC5" s="11"/>
      <c r="AD5" s="12">
        <v>0</v>
      </c>
      <c r="AE5" s="13">
        <f t="shared" si="0"/>
        <v>33</v>
      </c>
      <c r="AF5" s="14">
        <f t="shared" si="1"/>
        <v>22</v>
      </c>
      <c r="AG5" s="15">
        <f t="shared" si="2"/>
        <v>55</v>
      </c>
    </row>
    <row r="6" spans="1:35" ht="30.6" x14ac:dyDescent="0.3">
      <c r="A6" s="8" t="s">
        <v>6</v>
      </c>
      <c r="B6" s="16" t="s">
        <v>84</v>
      </c>
      <c r="C6" s="9" t="s">
        <v>85</v>
      </c>
      <c r="D6" s="23"/>
      <c r="E6" s="23"/>
      <c r="F6" s="23"/>
      <c r="G6" s="8"/>
      <c r="H6" s="29">
        <v>0</v>
      </c>
      <c r="I6" s="35">
        <v>60</v>
      </c>
      <c r="J6" s="8"/>
      <c r="K6" s="29">
        <v>0</v>
      </c>
      <c r="L6" s="8"/>
      <c r="M6" s="8"/>
      <c r="N6" s="8"/>
      <c r="O6" s="8"/>
      <c r="P6" s="8"/>
      <c r="Q6" s="8"/>
      <c r="R6" s="29">
        <v>0</v>
      </c>
      <c r="S6" s="35">
        <v>1</v>
      </c>
      <c r="T6" s="8"/>
      <c r="U6" s="8"/>
      <c r="V6" s="8"/>
      <c r="W6" s="8"/>
      <c r="X6" s="35">
        <v>0</v>
      </c>
      <c r="Y6" s="35">
        <v>0</v>
      </c>
      <c r="Z6" s="35">
        <v>0</v>
      </c>
      <c r="AA6" s="11"/>
      <c r="AB6" s="11"/>
      <c r="AC6" s="11"/>
      <c r="AD6" s="12">
        <v>0</v>
      </c>
      <c r="AE6" s="13">
        <f t="shared" si="0"/>
        <v>61</v>
      </c>
      <c r="AF6" s="14">
        <f t="shared" si="1"/>
        <v>0</v>
      </c>
      <c r="AG6" s="15">
        <f t="shared" si="2"/>
        <v>61</v>
      </c>
      <c r="AH6" s="19"/>
    </row>
    <row r="7" spans="1:35" ht="20.399999999999999" x14ac:dyDescent="0.3">
      <c r="A7" s="8" t="s">
        <v>5</v>
      </c>
      <c r="B7" s="16" t="s">
        <v>86</v>
      </c>
      <c r="C7" s="9" t="s">
        <v>87</v>
      </c>
      <c r="D7" s="23"/>
      <c r="E7" s="23"/>
      <c r="F7" s="23"/>
      <c r="G7" s="8"/>
      <c r="H7" s="29">
        <v>0</v>
      </c>
      <c r="I7" s="35">
        <v>2</v>
      </c>
      <c r="J7" s="8"/>
      <c r="K7" s="29">
        <v>0</v>
      </c>
      <c r="L7" s="8"/>
      <c r="M7" s="8"/>
      <c r="N7" s="8"/>
      <c r="O7" s="8"/>
      <c r="P7" s="8"/>
      <c r="Q7" s="8"/>
      <c r="R7" s="29">
        <v>0</v>
      </c>
      <c r="S7" s="35">
        <v>5</v>
      </c>
      <c r="T7" s="8">
        <v>60</v>
      </c>
      <c r="U7" s="8"/>
      <c r="V7" s="8"/>
      <c r="W7" s="8"/>
      <c r="X7" s="35">
        <v>0</v>
      </c>
      <c r="Y7" s="35">
        <v>0</v>
      </c>
      <c r="Z7" s="35">
        <v>0</v>
      </c>
      <c r="AA7" s="11"/>
      <c r="AB7" s="11"/>
      <c r="AC7" s="11"/>
      <c r="AD7" s="12">
        <v>0</v>
      </c>
      <c r="AE7" s="13">
        <f t="shared" si="0"/>
        <v>67</v>
      </c>
      <c r="AF7" s="14">
        <f t="shared" si="1"/>
        <v>0</v>
      </c>
      <c r="AG7" s="15">
        <f t="shared" si="2"/>
        <v>67</v>
      </c>
      <c r="AH7" s="19"/>
    </row>
    <row r="8" spans="1:35" ht="20.399999999999999" x14ac:dyDescent="0.3">
      <c r="A8" s="8" t="s">
        <v>4</v>
      </c>
      <c r="B8" s="16" t="s">
        <v>88</v>
      </c>
      <c r="C8" s="9" t="s">
        <v>89</v>
      </c>
      <c r="D8" s="23"/>
      <c r="E8" s="23"/>
      <c r="F8" s="23"/>
      <c r="G8" s="8"/>
      <c r="H8" s="29">
        <v>18</v>
      </c>
      <c r="I8" s="35">
        <v>5</v>
      </c>
      <c r="J8" s="8"/>
      <c r="K8" s="29">
        <v>0</v>
      </c>
      <c r="L8" s="8"/>
      <c r="M8" s="8"/>
      <c r="N8" s="8"/>
      <c r="O8" s="8"/>
      <c r="P8" s="8"/>
      <c r="Q8" s="8"/>
      <c r="R8" s="29">
        <v>0</v>
      </c>
      <c r="S8" s="35">
        <v>6</v>
      </c>
      <c r="T8" s="8">
        <v>60</v>
      </c>
      <c r="U8" s="8"/>
      <c r="V8" s="8"/>
      <c r="W8" s="8"/>
      <c r="X8" s="35">
        <v>0</v>
      </c>
      <c r="Y8" s="35">
        <v>0</v>
      </c>
      <c r="Z8" s="35">
        <v>0</v>
      </c>
      <c r="AA8" s="11"/>
      <c r="AB8" s="11"/>
      <c r="AC8" s="11"/>
      <c r="AD8" s="12">
        <v>0</v>
      </c>
      <c r="AE8" s="13">
        <f t="shared" si="0"/>
        <v>71</v>
      </c>
      <c r="AF8" s="14">
        <f t="shared" si="1"/>
        <v>18</v>
      </c>
      <c r="AG8" s="15">
        <f t="shared" si="2"/>
        <v>89</v>
      </c>
      <c r="AH8" s="19"/>
    </row>
    <row r="9" spans="1:35" x14ac:dyDescent="0.3">
      <c r="A9" s="8" t="s">
        <v>3</v>
      </c>
      <c r="B9" s="16" t="s">
        <v>90</v>
      </c>
      <c r="C9" s="9" t="s">
        <v>90</v>
      </c>
      <c r="D9" s="23"/>
      <c r="E9" s="23"/>
      <c r="F9" s="23"/>
      <c r="G9" s="8"/>
      <c r="H9" s="29">
        <v>4</v>
      </c>
      <c r="I9" s="35">
        <v>1</v>
      </c>
      <c r="J9" s="8"/>
      <c r="K9" s="29">
        <v>24</v>
      </c>
      <c r="L9" s="8"/>
      <c r="M9" s="8"/>
      <c r="N9" s="8"/>
      <c r="O9" s="8"/>
      <c r="P9" s="8"/>
      <c r="Q9" s="8"/>
      <c r="R9" s="29">
        <v>20</v>
      </c>
      <c r="S9" s="35">
        <v>1</v>
      </c>
      <c r="T9" s="8">
        <v>60</v>
      </c>
      <c r="U9" s="8"/>
      <c r="V9" s="8"/>
      <c r="W9" s="8"/>
      <c r="X9" s="35"/>
      <c r="Y9" s="35"/>
      <c r="Z9" s="35"/>
      <c r="AA9" s="11"/>
      <c r="AB9" s="11"/>
      <c r="AC9" s="11"/>
      <c r="AD9" s="12">
        <v>6</v>
      </c>
      <c r="AE9" s="13">
        <f t="shared" si="0"/>
        <v>62</v>
      </c>
      <c r="AF9" s="14">
        <f t="shared" si="1"/>
        <v>54</v>
      </c>
      <c r="AG9" s="15">
        <f t="shared" si="2"/>
        <v>116</v>
      </c>
      <c r="AH9" s="19"/>
    </row>
    <row r="10" spans="1:35" ht="20.399999999999999" x14ac:dyDescent="0.3">
      <c r="A10" s="8">
        <v>8</v>
      </c>
      <c r="B10" s="16" t="s">
        <v>91</v>
      </c>
      <c r="C10" s="9" t="s">
        <v>92</v>
      </c>
      <c r="D10" s="23"/>
      <c r="E10" s="23"/>
      <c r="F10" s="23"/>
      <c r="G10" s="8"/>
      <c r="H10" s="29">
        <v>0</v>
      </c>
      <c r="I10" s="35">
        <v>0</v>
      </c>
      <c r="J10" s="8"/>
      <c r="K10" s="29">
        <v>6</v>
      </c>
      <c r="L10" s="8"/>
      <c r="M10" s="8"/>
      <c r="N10" s="8"/>
      <c r="O10" s="8"/>
      <c r="P10" s="8"/>
      <c r="Q10" s="8"/>
      <c r="R10" s="29">
        <v>40</v>
      </c>
      <c r="S10" s="35">
        <v>6</v>
      </c>
      <c r="T10" s="8">
        <v>60</v>
      </c>
      <c r="U10" s="8"/>
      <c r="V10" s="8"/>
      <c r="W10" s="8"/>
      <c r="X10" s="35"/>
      <c r="Y10" s="35"/>
      <c r="Z10" s="35"/>
      <c r="AA10" s="11"/>
      <c r="AB10" s="11"/>
      <c r="AC10" s="11"/>
      <c r="AD10" s="12">
        <v>14</v>
      </c>
      <c r="AE10" s="13">
        <f t="shared" si="0"/>
        <v>66</v>
      </c>
      <c r="AF10" s="14">
        <f t="shared" si="1"/>
        <v>60</v>
      </c>
      <c r="AG10" s="15">
        <f t="shared" si="2"/>
        <v>126</v>
      </c>
      <c r="AH10" s="19"/>
    </row>
    <row r="11" spans="1:35" ht="40.799999999999997" x14ac:dyDescent="0.3">
      <c r="A11" s="8" t="s">
        <v>2</v>
      </c>
      <c r="B11" s="16" t="s">
        <v>93</v>
      </c>
      <c r="C11" s="9" t="s">
        <v>94</v>
      </c>
      <c r="D11" s="23"/>
      <c r="E11" s="23"/>
      <c r="F11" s="23"/>
      <c r="G11" s="8"/>
      <c r="H11" s="29">
        <v>0</v>
      </c>
      <c r="I11" s="35">
        <v>2</v>
      </c>
      <c r="J11" s="8"/>
      <c r="K11" s="29">
        <v>2</v>
      </c>
      <c r="L11" s="8"/>
      <c r="M11" s="8"/>
      <c r="N11" s="8"/>
      <c r="O11" s="8"/>
      <c r="P11" s="8"/>
      <c r="Q11" s="8"/>
      <c r="R11" s="29">
        <v>2</v>
      </c>
      <c r="S11" s="35">
        <v>6</v>
      </c>
      <c r="T11" s="8">
        <v>60</v>
      </c>
      <c r="U11" s="8">
        <v>60</v>
      </c>
      <c r="V11" s="8"/>
      <c r="W11" s="8"/>
      <c r="X11" s="35"/>
      <c r="Y11" s="35"/>
      <c r="Z11" s="35"/>
      <c r="AA11" s="11"/>
      <c r="AB11" s="11"/>
      <c r="AC11" s="11"/>
      <c r="AD11" s="12">
        <v>2</v>
      </c>
      <c r="AE11" s="13">
        <f t="shared" si="0"/>
        <v>128</v>
      </c>
      <c r="AF11" s="14">
        <f t="shared" si="1"/>
        <v>6</v>
      </c>
      <c r="AG11" s="15">
        <f t="shared" si="2"/>
        <v>134</v>
      </c>
      <c r="AH11" s="19"/>
    </row>
    <row r="12" spans="1:35" ht="24" customHeight="1" x14ac:dyDescent="0.3">
      <c r="A12" s="8">
        <v>10</v>
      </c>
      <c r="B12" s="16" t="s">
        <v>95</v>
      </c>
      <c r="C12" s="9" t="s">
        <v>96</v>
      </c>
      <c r="D12" s="23">
        <v>60</v>
      </c>
      <c r="E12" s="23"/>
      <c r="F12" s="23"/>
      <c r="G12" s="8"/>
      <c r="H12" s="29">
        <v>2</v>
      </c>
      <c r="I12" s="35">
        <v>3</v>
      </c>
      <c r="J12" s="8"/>
      <c r="K12" s="29">
        <v>26</v>
      </c>
      <c r="L12" s="8"/>
      <c r="M12" s="8"/>
      <c r="N12" s="8"/>
      <c r="O12" s="8"/>
      <c r="P12" s="8"/>
      <c r="Q12" s="8"/>
      <c r="R12" s="29">
        <v>12</v>
      </c>
      <c r="S12" s="35">
        <v>2</v>
      </c>
      <c r="T12" s="8">
        <v>60</v>
      </c>
      <c r="U12" s="8"/>
      <c r="V12" s="8"/>
      <c r="W12" s="8"/>
      <c r="X12" s="35"/>
      <c r="Y12" s="35"/>
      <c r="Z12" s="35"/>
      <c r="AA12" s="11"/>
      <c r="AB12" s="11"/>
      <c r="AC12" s="11"/>
      <c r="AD12" s="12">
        <v>4</v>
      </c>
      <c r="AE12" s="13">
        <f t="shared" si="0"/>
        <v>125</v>
      </c>
      <c r="AF12" s="14">
        <f t="shared" si="1"/>
        <v>44</v>
      </c>
      <c r="AG12" s="15">
        <f t="shared" si="2"/>
        <v>169</v>
      </c>
      <c r="AH12" s="19"/>
    </row>
    <row r="13" spans="1:35" x14ac:dyDescent="0.3">
      <c r="A13" s="8">
        <v>11</v>
      </c>
      <c r="B13" s="16" t="s">
        <v>97</v>
      </c>
      <c r="C13" s="28" t="s">
        <v>97</v>
      </c>
      <c r="D13" s="23"/>
      <c r="E13" s="23"/>
      <c r="F13" s="23"/>
      <c r="G13" s="8"/>
      <c r="H13" s="29">
        <v>0</v>
      </c>
      <c r="I13" s="35"/>
      <c r="J13" s="8"/>
      <c r="K13" s="29">
        <v>6</v>
      </c>
      <c r="L13" s="8">
        <v>60</v>
      </c>
      <c r="M13" s="8"/>
      <c r="N13" s="8"/>
      <c r="O13" s="8"/>
      <c r="P13" s="8"/>
      <c r="Q13" s="8"/>
      <c r="R13" s="29">
        <v>39</v>
      </c>
      <c r="S13" s="35">
        <v>8</v>
      </c>
      <c r="T13" s="8">
        <v>100</v>
      </c>
      <c r="U13" s="8"/>
      <c r="V13" s="8"/>
      <c r="W13" s="8"/>
      <c r="X13" s="35"/>
      <c r="Y13" s="35"/>
      <c r="Z13" s="35"/>
      <c r="AA13" s="11"/>
      <c r="AB13" s="11"/>
      <c r="AC13" s="11"/>
      <c r="AD13" s="12">
        <v>34</v>
      </c>
      <c r="AE13" s="13">
        <f t="shared" si="0"/>
        <v>168</v>
      </c>
      <c r="AF13" s="14">
        <f t="shared" si="1"/>
        <v>79</v>
      </c>
      <c r="AG13" s="15">
        <f t="shared" si="2"/>
        <v>247</v>
      </c>
      <c r="AH13" s="19"/>
    </row>
    <row r="14" spans="1:35" x14ac:dyDescent="0.3">
      <c r="A14" s="8">
        <v>12</v>
      </c>
      <c r="B14" s="16" t="s">
        <v>99</v>
      </c>
      <c r="C14" s="28" t="s">
        <v>98</v>
      </c>
      <c r="D14" s="8"/>
      <c r="E14" s="8"/>
      <c r="F14" s="8"/>
      <c r="G14" s="8"/>
      <c r="H14" s="29">
        <v>8</v>
      </c>
      <c r="I14" s="35">
        <v>4</v>
      </c>
      <c r="J14" s="8"/>
      <c r="K14" s="29">
        <v>40</v>
      </c>
      <c r="L14" s="8"/>
      <c r="M14" s="8"/>
      <c r="N14" s="8"/>
      <c r="O14" s="8"/>
      <c r="P14" s="8"/>
      <c r="Q14" s="8"/>
      <c r="R14" s="29">
        <v>90</v>
      </c>
      <c r="S14" s="35">
        <v>24</v>
      </c>
      <c r="T14" s="8">
        <v>60</v>
      </c>
      <c r="U14" s="8">
        <v>60</v>
      </c>
      <c r="V14" s="8"/>
      <c r="W14" s="8"/>
      <c r="X14" s="35"/>
      <c r="Y14" s="35"/>
      <c r="Z14" s="35"/>
      <c r="AA14" s="11"/>
      <c r="AB14" s="11"/>
      <c r="AC14" s="11"/>
      <c r="AD14" s="12">
        <v>0</v>
      </c>
      <c r="AE14" s="13">
        <f t="shared" ref="AE14:AE15" si="3">SUM(D14:G14)+SUM(I14:J14)+SUM(L14:Q14)+SUM(S14:Z14)</f>
        <v>148</v>
      </c>
      <c r="AF14" s="14">
        <f t="shared" ref="AF14:AF15" si="4">K14+R14+AD14+H14</f>
        <v>138</v>
      </c>
      <c r="AG14" s="15">
        <f t="shared" si="2"/>
        <v>286</v>
      </c>
      <c r="AH14" s="19"/>
    </row>
    <row r="15" spans="1:35" ht="40.799999999999997" x14ac:dyDescent="0.3">
      <c r="A15" s="8">
        <v>13</v>
      </c>
      <c r="B15" s="16" t="s">
        <v>100</v>
      </c>
      <c r="C15" s="9" t="s">
        <v>101</v>
      </c>
      <c r="D15" s="23">
        <v>60</v>
      </c>
      <c r="E15" s="23"/>
      <c r="F15" s="23"/>
      <c r="G15" s="8">
        <v>60</v>
      </c>
      <c r="H15" s="29">
        <v>4</v>
      </c>
      <c r="I15" s="35">
        <v>20</v>
      </c>
      <c r="J15" s="8"/>
      <c r="K15" s="29">
        <v>4</v>
      </c>
      <c r="L15" s="8">
        <v>60</v>
      </c>
      <c r="M15" s="8"/>
      <c r="N15" s="8"/>
      <c r="O15" s="8"/>
      <c r="P15" s="8"/>
      <c r="Q15" s="8"/>
      <c r="R15" s="29">
        <v>40</v>
      </c>
      <c r="S15" s="35">
        <v>60</v>
      </c>
      <c r="T15" s="8">
        <v>60</v>
      </c>
      <c r="U15" s="8"/>
      <c r="V15" s="8"/>
      <c r="W15" s="8"/>
      <c r="X15" s="35">
        <v>5</v>
      </c>
      <c r="Y15" s="35"/>
      <c r="Z15" s="35"/>
      <c r="AA15" s="11"/>
      <c r="AB15" s="11"/>
      <c r="AC15" s="11"/>
      <c r="AD15" s="12">
        <v>20</v>
      </c>
      <c r="AE15" s="13">
        <f t="shared" si="3"/>
        <v>325</v>
      </c>
      <c r="AF15" s="14">
        <f t="shared" si="4"/>
        <v>68</v>
      </c>
      <c r="AG15" s="15">
        <f t="shared" si="2"/>
        <v>393</v>
      </c>
      <c r="AH15" s="19"/>
    </row>
    <row r="16" spans="1:35" ht="30.6" x14ac:dyDescent="0.3">
      <c r="A16" s="8">
        <v>14</v>
      </c>
      <c r="B16" s="16" t="s">
        <v>102</v>
      </c>
      <c r="C16" s="9" t="s">
        <v>105</v>
      </c>
      <c r="D16" s="23">
        <v>100</v>
      </c>
      <c r="E16" s="23"/>
      <c r="F16" s="23"/>
      <c r="G16" s="8"/>
      <c r="H16" s="29">
        <v>26</v>
      </c>
      <c r="I16" s="35">
        <v>60</v>
      </c>
      <c r="J16" s="8"/>
      <c r="K16" s="29">
        <v>8</v>
      </c>
      <c r="L16" s="8">
        <v>60</v>
      </c>
      <c r="M16" s="8"/>
      <c r="N16" s="8"/>
      <c r="O16" s="8"/>
      <c r="P16" s="8"/>
      <c r="Q16" s="8"/>
      <c r="R16" s="29">
        <v>56</v>
      </c>
      <c r="S16" s="35">
        <v>60</v>
      </c>
      <c r="T16" s="8">
        <v>60</v>
      </c>
      <c r="U16" s="8"/>
      <c r="V16" s="8"/>
      <c r="W16" s="8"/>
      <c r="X16" s="35">
        <v>5</v>
      </c>
      <c r="Y16" s="35"/>
      <c r="Z16" s="35"/>
      <c r="AA16" s="11"/>
      <c r="AB16" s="11"/>
      <c r="AC16" s="11"/>
      <c r="AD16" s="12">
        <v>6</v>
      </c>
      <c r="AE16" s="13">
        <f t="shared" ref="AE16:AE17" si="5">SUM(D16:G16)+SUM(I16:J16)+SUM(L16:Q16)+SUM(S16:Z16)</f>
        <v>345</v>
      </c>
      <c r="AF16" s="14">
        <f t="shared" ref="AF16:AF17" si="6">K16+R16+AD16+H16</f>
        <v>96</v>
      </c>
      <c r="AG16" s="15">
        <f t="shared" ref="AG16:AG17" si="7">SUM(AE16:AF16)</f>
        <v>441</v>
      </c>
      <c r="AH16" s="19"/>
    </row>
    <row r="17" spans="1:35" x14ac:dyDescent="0.3">
      <c r="A17" s="8">
        <v>15</v>
      </c>
      <c r="B17" s="16" t="s">
        <v>104</v>
      </c>
      <c r="C17" s="9" t="s">
        <v>103</v>
      </c>
      <c r="D17" s="23">
        <v>100</v>
      </c>
      <c r="E17" s="23">
        <v>100</v>
      </c>
      <c r="F17" s="23"/>
      <c r="G17" s="8"/>
      <c r="H17" s="29">
        <v>12</v>
      </c>
      <c r="I17" s="35">
        <v>60</v>
      </c>
      <c r="J17" s="8"/>
      <c r="K17" s="29">
        <v>40</v>
      </c>
      <c r="L17" s="8"/>
      <c r="M17" s="8"/>
      <c r="N17" s="8"/>
      <c r="O17" s="8"/>
      <c r="P17" s="8"/>
      <c r="Q17" s="8"/>
      <c r="R17" s="29">
        <v>72</v>
      </c>
      <c r="S17" s="35">
        <v>14</v>
      </c>
      <c r="T17" s="8">
        <v>60</v>
      </c>
      <c r="U17" s="8">
        <v>100</v>
      </c>
      <c r="V17" s="8"/>
      <c r="W17" s="8"/>
      <c r="X17" s="35"/>
      <c r="Y17" s="35"/>
      <c r="Z17" s="35"/>
      <c r="AA17" s="11"/>
      <c r="AB17" s="11"/>
      <c r="AC17" s="11"/>
      <c r="AD17" s="12">
        <v>0</v>
      </c>
      <c r="AE17" s="13">
        <f t="shared" si="5"/>
        <v>434</v>
      </c>
      <c r="AF17" s="14">
        <f t="shared" si="6"/>
        <v>124</v>
      </c>
      <c r="AG17" s="15">
        <f t="shared" si="7"/>
        <v>558</v>
      </c>
      <c r="AH17" s="19"/>
    </row>
    <row r="18" spans="1:35" x14ac:dyDescent="0.3">
      <c r="AI18" s="19"/>
    </row>
    <row r="19" spans="1:35" ht="34.5" customHeight="1" x14ac:dyDescent="0.3">
      <c r="AI19" s="19"/>
    </row>
    <row r="20" spans="1:35" x14ac:dyDescent="0.3">
      <c r="AI20" s="19"/>
    </row>
    <row r="22" spans="1:35" x14ac:dyDescent="0.3">
      <c r="AI22" s="19"/>
    </row>
    <row r="23" spans="1:35" x14ac:dyDescent="0.3">
      <c r="AI23" s="19"/>
    </row>
    <row r="24" spans="1:35" x14ac:dyDescent="0.3">
      <c r="AI24" s="19"/>
    </row>
    <row r="25" spans="1:35" x14ac:dyDescent="0.3">
      <c r="AI25" s="19"/>
    </row>
    <row r="26" spans="1:35" x14ac:dyDescent="0.3">
      <c r="AI26" s="19"/>
    </row>
    <row r="27" spans="1:35" x14ac:dyDescent="0.3">
      <c r="AI27" s="19"/>
    </row>
    <row r="28" spans="1:35" x14ac:dyDescent="0.3">
      <c r="AI28" s="19"/>
    </row>
  </sheetData>
  <phoneticPr fontId="8" type="noConversion"/>
  <printOptions horizontalCentered="1" gridLines="1"/>
  <pageMargins left="0.19685039370078741" right="0.19685039370078741" top="0.70866141732283472" bottom="0.59055118110236227" header="0.51181102362204722" footer="0.23622047244094491"/>
  <pageSetup paperSize="9" scale="95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360C6-2EE1-4A3E-AC40-3FA9CCA391C1}">
  <sheetPr>
    <pageSetUpPr fitToPage="1"/>
  </sheetPr>
  <dimension ref="A1:AI31"/>
  <sheetViews>
    <sheetView tabSelected="1" showWhiteSpace="0" zoomScaleNormal="100" zoomScaleSheetLayoutView="100" workbookViewId="0">
      <pane ySplit="1" topLeftCell="A2" activePane="bottomLeft" state="frozen"/>
      <selection pane="bottomLeft" activeCell="AK10" sqref="AK10"/>
    </sheetView>
  </sheetViews>
  <sheetFormatPr defaultRowHeight="13.8" x14ac:dyDescent="0.3"/>
  <cols>
    <col min="1" max="1" width="4.109375" style="7" customWidth="1"/>
    <col min="2" max="2" width="24.109375" style="7" bestFit="1" customWidth="1"/>
    <col min="3" max="3" width="12.6640625" style="20" customWidth="1"/>
    <col min="4" max="4" width="3.6640625" style="7" bestFit="1" customWidth="1"/>
    <col min="5" max="5" width="3.6640625" style="7" customWidth="1"/>
    <col min="6" max="7" width="3.33203125" style="7" customWidth="1"/>
    <col min="8" max="9" width="3.33203125" style="21" customWidth="1"/>
    <col min="10" max="10" width="3.33203125" style="7" customWidth="1"/>
    <col min="11" max="11" width="3.33203125" style="22" customWidth="1"/>
    <col min="12" max="16" width="3.33203125" style="7" customWidth="1"/>
    <col min="17" max="18" width="3.33203125" style="22" customWidth="1"/>
    <col min="19" max="19" width="3.6640625" style="7" bestFit="1" customWidth="1"/>
    <col min="20" max="21" width="3.33203125" style="7" customWidth="1"/>
    <col min="22" max="23" width="3.33203125" style="7" bestFit="1" customWidth="1"/>
    <col min="24" max="24" width="3.6640625" style="7" bestFit="1" customWidth="1"/>
    <col min="25" max="25" width="3.88671875" style="7" customWidth="1"/>
    <col min="26" max="31" width="3.88671875" style="22" customWidth="1"/>
    <col min="32" max="34" width="4.6640625" style="7" customWidth="1"/>
    <col min="35" max="256" width="8.88671875" style="7"/>
    <col min="257" max="257" width="4.109375" style="7" customWidth="1"/>
    <col min="258" max="258" width="24.109375" style="7" bestFit="1" customWidth="1"/>
    <col min="259" max="259" width="12.6640625" style="7" customWidth="1"/>
    <col min="260" max="260" width="3.6640625" style="7" bestFit="1" customWidth="1"/>
    <col min="261" max="271" width="3.33203125" style="7" customWidth="1"/>
    <col min="272" max="272" width="3.6640625" style="7" bestFit="1" customWidth="1"/>
    <col min="273" max="274" width="3.33203125" style="7" customWidth="1"/>
    <col min="275" max="275" width="4.33203125" style="7" customWidth="1"/>
    <col min="276" max="277" width="5.6640625" style="7" bestFit="1" customWidth="1"/>
    <col min="278" max="278" width="3.6640625" style="7" bestFit="1" customWidth="1"/>
    <col min="279" max="287" width="3.88671875" style="7" customWidth="1"/>
    <col min="288" max="290" width="4.6640625" style="7" customWidth="1"/>
    <col min="291" max="512" width="8.88671875" style="7"/>
    <col min="513" max="513" width="4.109375" style="7" customWidth="1"/>
    <col min="514" max="514" width="24.109375" style="7" bestFit="1" customWidth="1"/>
    <col min="515" max="515" width="12.6640625" style="7" customWidth="1"/>
    <col min="516" max="516" width="3.6640625" style="7" bestFit="1" customWidth="1"/>
    <col min="517" max="527" width="3.33203125" style="7" customWidth="1"/>
    <col min="528" max="528" width="3.6640625" style="7" bestFit="1" customWidth="1"/>
    <col min="529" max="530" width="3.33203125" style="7" customWidth="1"/>
    <col min="531" max="531" width="4.33203125" style="7" customWidth="1"/>
    <col min="532" max="533" width="5.6640625" style="7" bestFit="1" customWidth="1"/>
    <col min="534" max="534" width="3.6640625" style="7" bestFit="1" customWidth="1"/>
    <col min="535" max="543" width="3.88671875" style="7" customWidth="1"/>
    <col min="544" max="546" width="4.6640625" style="7" customWidth="1"/>
    <col min="547" max="768" width="8.88671875" style="7"/>
    <col min="769" max="769" width="4.109375" style="7" customWidth="1"/>
    <col min="770" max="770" width="24.109375" style="7" bestFit="1" customWidth="1"/>
    <col min="771" max="771" width="12.6640625" style="7" customWidth="1"/>
    <col min="772" max="772" width="3.6640625" style="7" bestFit="1" customWidth="1"/>
    <col min="773" max="783" width="3.33203125" style="7" customWidth="1"/>
    <col min="784" max="784" width="3.6640625" style="7" bestFit="1" customWidth="1"/>
    <col min="785" max="786" width="3.33203125" style="7" customWidth="1"/>
    <col min="787" max="787" width="4.33203125" style="7" customWidth="1"/>
    <col min="788" max="789" width="5.6640625" style="7" bestFit="1" customWidth="1"/>
    <col min="790" max="790" width="3.6640625" style="7" bestFit="1" customWidth="1"/>
    <col min="791" max="799" width="3.88671875" style="7" customWidth="1"/>
    <col min="800" max="802" width="4.6640625" style="7" customWidth="1"/>
    <col min="803" max="1024" width="8.88671875" style="7"/>
    <col min="1025" max="1025" width="4.109375" style="7" customWidth="1"/>
    <col min="1026" max="1026" width="24.109375" style="7" bestFit="1" customWidth="1"/>
    <col min="1027" max="1027" width="12.6640625" style="7" customWidth="1"/>
    <col min="1028" max="1028" width="3.6640625" style="7" bestFit="1" customWidth="1"/>
    <col min="1029" max="1039" width="3.33203125" style="7" customWidth="1"/>
    <col min="1040" max="1040" width="3.6640625" style="7" bestFit="1" customWidth="1"/>
    <col min="1041" max="1042" width="3.33203125" style="7" customWidth="1"/>
    <col min="1043" max="1043" width="4.33203125" style="7" customWidth="1"/>
    <col min="1044" max="1045" width="5.6640625" style="7" bestFit="1" customWidth="1"/>
    <col min="1046" max="1046" width="3.6640625" style="7" bestFit="1" customWidth="1"/>
    <col min="1047" max="1055" width="3.88671875" style="7" customWidth="1"/>
    <col min="1056" max="1058" width="4.6640625" style="7" customWidth="1"/>
    <col min="1059" max="1280" width="8.88671875" style="7"/>
    <col min="1281" max="1281" width="4.109375" style="7" customWidth="1"/>
    <col min="1282" max="1282" width="24.109375" style="7" bestFit="1" customWidth="1"/>
    <col min="1283" max="1283" width="12.6640625" style="7" customWidth="1"/>
    <col min="1284" max="1284" width="3.6640625" style="7" bestFit="1" customWidth="1"/>
    <col min="1285" max="1295" width="3.33203125" style="7" customWidth="1"/>
    <col min="1296" max="1296" width="3.6640625" style="7" bestFit="1" customWidth="1"/>
    <col min="1297" max="1298" width="3.33203125" style="7" customWidth="1"/>
    <col min="1299" max="1299" width="4.33203125" style="7" customWidth="1"/>
    <col min="1300" max="1301" width="5.6640625" style="7" bestFit="1" customWidth="1"/>
    <col min="1302" max="1302" width="3.6640625" style="7" bestFit="1" customWidth="1"/>
    <col min="1303" max="1311" width="3.88671875" style="7" customWidth="1"/>
    <col min="1312" max="1314" width="4.6640625" style="7" customWidth="1"/>
    <col min="1315" max="1536" width="8.88671875" style="7"/>
    <col min="1537" max="1537" width="4.109375" style="7" customWidth="1"/>
    <col min="1538" max="1538" width="24.109375" style="7" bestFit="1" customWidth="1"/>
    <col min="1539" max="1539" width="12.6640625" style="7" customWidth="1"/>
    <col min="1540" max="1540" width="3.6640625" style="7" bestFit="1" customWidth="1"/>
    <col min="1541" max="1551" width="3.33203125" style="7" customWidth="1"/>
    <col min="1552" max="1552" width="3.6640625" style="7" bestFit="1" customWidth="1"/>
    <col min="1553" max="1554" width="3.33203125" style="7" customWidth="1"/>
    <col min="1555" max="1555" width="4.33203125" style="7" customWidth="1"/>
    <col min="1556" max="1557" width="5.6640625" style="7" bestFit="1" customWidth="1"/>
    <col min="1558" max="1558" width="3.6640625" style="7" bestFit="1" customWidth="1"/>
    <col min="1559" max="1567" width="3.88671875" style="7" customWidth="1"/>
    <col min="1568" max="1570" width="4.6640625" style="7" customWidth="1"/>
    <col min="1571" max="1792" width="8.88671875" style="7"/>
    <col min="1793" max="1793" width="4.109375" style="7" customWidth="1"/>
    <col min="1794" max="1794" width="24.109375" style="7" bestFit="1" customWidth="1"/>
    <col min="1795" max="1795" width="12.6640625" style="7" customWidth="1"/>
    <col min="1796" max="1796" width="3.6640625" style="7" bestFit="1" customWidth="1"/>
    <col min="1797" max="1807" width="3.33203125" style="7" customWidth="1"/>
    <col min="1808" max="1808" width="3.6640625" style="7" bestFit="1" customWidth="1"/>
    <col min="1809" max="1810" width="3.33203125" style="7" customWidth="1"/>
    <col min="1811" max="1811" width="4.33203125" style="7" customWidth="1"/>
    <col min="1812" max="1813" width="5.6640625" style="7" bestFit="1" customWidth="1"/>
    <col min="1814" max="1814" width="3.6640625" style="7" bestFit="1" customWidth="1"/>
    <col min="1815" max="1823" width="3.88671875" style="7" customWidth="1"/>
    <col min="1824" max="1826" width="4.6640625" style="7" customWidth="1"/>
    <col min="1827" max="2048" width="8.88671875" style="7"/>
    <col min="2049" max="2049" width="4.109375" style="7" customWidth="1"/>
    <col min="2050" max="2050" width="24.109375" style="7" bestFit="1" customWidth="1"/>
    <col min="2051" max="2051" width="12.6640625" style="7" customWidth="1"/>
    <col min="2052" max="2052" width="3.6640625" style="7" bestFit="1" customWidth="1"/>
    <col min="2053" max="2063" width="3.33203125" style="7" customWidth="1"/>
    <col min="2064" max="2064" width="3.6640625" style="7" bestFit="1" customWidth="1"/>
    <col min="2065" max="2066" width="3.33203125" style="7" customWidth="1"/>
    <col min="2067" max="2067" width="4.33203125" style="7" customWidth="1"/>
    <col min="2068" max="2069" width="5.6640625" style="7" bestFit="1" customWidth="1"/>
    <col min="2070" max="2070" width="3.6640625" style="7" bestFit="1" customWidth="1"/>
    <col min="2071" max="2079" width="3.88671875" style="7" customWidth="1"/>
    <col min="2080" max="2082" width="4.6640625" style="7" customWidth="1"/>
    <col min="2083" max="2304" width="8.88671875" style="7"/>
    <col min="2305" max="2305" width="4.109375" style="7" customWidth="1"/>
    <col min="2306" max="2306" width="24.109375" style="7" bestFit="1" customWidth="1"/>
    <col min="2307" max="2307" width="12.6640625" style="7" customWidth="1"/>
    <col min="2308" max="2308" width="3.6640625" style="7" bestFit="1" customWidth="1"/>
    <col min="2309" max="2319" width="3.33203125" style="7" customWidth="1"/>
    <col min="2320" max="2320" width="3.6640625" style="7" bestFit="1" customWidth="1"/>
    <col min="2321" max="2322" width="3.33203125" style="7" customWidth="1"/>
    <col min="2323" max="2323" width="4.33203125" style="7" customWidth="1"/>
    <col min="2324" max="2325" width="5.6640625" style="7" bestFit="1" customWidth="1"/>
    <col min="2326" max="2326" width="3.6640625" style="7" bestFit="1" customWidth="1"/>
    <col min="2327" max="2335" width="3.88671875" style="7" customWidth="1"/>
    <col min="2336" max="2338" width="4.6640625" style="7" customWidth="1"/>
    <col min="2339" max="2560" width="8.88671875" style="7"/>
    <col min="2561" max="2561" width="4.109375" style="7" customWidth="1"/>
    <col min="2562" max="2562" width="24.109375" style="7" bestFit="1" customWidth="1"/>
    <col min="2563" max="2563" width="12.6640625" style="7" customWidth="1"/>
    <col min="2564" max="2564" width="3.6640625" style="7" bestFit="1" customWidth="1"/>
    <col min="2565" max="2575" width="3.33203125" style="7" customWidth="1"/>
    <col min="2576" max="2576" width="3.6640625" style="7" bestFit="1" customWidth="1"/>
    <col min="2577" max="2578" width="3.33203125" style="7" customWidth="1"/>
    <col min="2579" max="2579" width="4.33203125" style="7" customWidth="1"/>
    <col min="2580" max="2581" width="5.6640625" style="7" bestFit="1" customWidth="1"/>
    <col min="2582" max="2582" width="3.6640625" style="7" bestFit="1" customWidth="1"/>
    <col min="2583" max="2591" width="3.88671875" style="7" customWidth="1"/>
    <col min="2592" max="2594" width="4.6640625" style="7" customWidth="1"/>
    <col min="2595" max="2816" width="8.88671875" style="7"/>
    <col min="2817" max="2817" width="4.109375" style="7" customWidth="1"/>
    <col min="2818" max="2818" width="24.109375" style="7" bestFit="1" customWidth="1"/>
    <col min="2819" max="2819" width="12.6640625" style="7" customWidth="1"/>
    <col min="2820" max="2820" width="3.6640625" style="7" bestFit="1" customWidth="1"/>
    <col min="2821" max="2831" width="3.33203125" style="7" customWidth="1"/>
    <col min="2832" max="2832" width="3.6640625" style="7" bestFit="1" customWidth="1"/>
    <col min="2833" max="2834" width="3.33203125" style="7" customWidth="1"/>
    <col min="2835" max="2835" width="4.33203125" style="7" customWidth="1"/>
    <col min="2836" max="2837" width="5.6640625" style="7" bestFit="1" customWidth="1"/>
    <col min="2838" max="2838" width="3.6640625" style="7" bestFit="1" customWidth="1"/>
    <col min="2839" max="2847" width="3.88671875" style="7" customWidth="1"/>
    <col min="2848" max="2850" width="4.6640625" style="7" customWidth="1"/>
    <col min="2851" max="3072" width="8.88671875" style="7"/>
    <col min="3073" max="3073" width="4.109375" style="7" customWidth="1"/>
    <col min="3074" max="3074" width="24.109375" style="7" bestFit="1" customWidth="1"/>
    <col min="3075" max="3075" width="12.6640625" style="7" customWidth="1"/>
    <col min="3076" max="3076" width="3.6640625" style="7" bestFit="1" customWidth="1"/>
    <col min="3077" max="3087" width="3.33203125" style="7" customWidth="1"/>
    <col min="3088" max="3088" width="3.6640625" style="7" bestFit="1" customWidth="1"/>
    <col min="3089" max="3090" width="3.33203125" style="7" customWidth="1"/>
    <col min="3091" max="3091" width="4.33203125" style="7" customWidth="1"/>
    <col min="3092" max="3093" width="5.6640625" style="7" bestFit="1" customWidth="1"/>
    <col min="3094" max="3094" width="3.6640625" style="7" bestFit="1" customWidth="1"/>
    <col min="3095" max="3103" width="3.88671875" style="7" customWidth="1"/>
    <col min="3104" max="3106" width="4.6640625" style="7" customWidth="1"/>
    <col min="3107" max="3328" width="8.88671875" style="7"/>
    <col min="3329" max="3329" width="4.109375" style="7" customWidth="1"/>
    <col min="3330" max="3330" width="24.109375" style="7" bestFit="1" customWidth="1"/>
    <col min="3331" max="3331" width="12.6640625" style="7" customWidth="1"/>
    <col min="3332" max="3332" width="3.6640625" style="7" bestFit="1" customWidth="1"/>
    <col min="3333" max="3343" width="3.33203125" style="7" customWidth="1"/>
    <col min="3344" max="3344" width="3.6640625" style="7" bestFit="1" customWidth="1"/>
    <col min="3345" max="3346" width="3.33203125" style="7" customWidth="1"/>
    <col min="3347" max="3347" width="4.33203125" style="7" customWidth="1"/>
    <col min="3348" max="3349" width="5.6640625" style="7" bestFit="1" customWidth="1"/>
    <col min="3350" max="3350" width="3.6640625" style="7" bestFit="1" customWidth="1"/>
    <col min="3351" max="3359" width="3.88671875" style="7" customWidth="1"/>
    <col min="3360" max="3362" width="4.6640625" style="7" customWidth="1"/>
    <col min="3363" max="3584" width="8.88671875" style="7"/>
    <col min="3585" max="3585" width="4.109375" style="7" customWidth="1"/>
    <col min="3586" max="3586" width="24.109375" style="7" bestFit="1" customWidth="1"/>
    <col min="3587" max="3587" width="12.6640625" style="7" customWidth="1"/>
    <col min="3588" max="3588" width="3.6640625" style="7" bestFit="1" customWidth="1"/>
    <col min="3589" max="3599" width="3.33203125" style="7" customWidth="1"/>
    <col min="3600" max="3600" width="3.6640625" style="7" bestFit="1" customWidth="1"/>
    <col min="3601" max="3602" width="3.33203125" style="7" customWidth="1"/>
    <col min="3603" max="3603" width="4.33203125" style="7" customWidth="1"/>
    <col min="3604" max="3605" width="5.6640625" style="7" bestFit="1" customWidth="1"/>
    <col min="3606" max="3606" width="3.6640625" style="7" bestFit="1" customWidth="1"/>
    <col min="3607" max="3615" width="3.88671875" style="7" customWidth="1"/>
    <col min="3616" max="3618" width="4.6640625" style="7" customWidth="1"/>
    <col min="3619" max="3840" width="8.88671875" style="7"/>
    <col min="3841" max="3841" width="4.109375" style="7" customWidth="1"/>
    <col min="3842" max="3842" width="24.109375" style="7" bestFit="1" customWidth="1"/>
    <col min="3843" max="3843" width="12.6640625" style="7" customWidth="1"/>
    <col min="3844" max="3844" width="3.6640625" style="7" bestFit="1" customWidth="1"/>
    <col min="3845" max="3855" width="3.33203125" style="7" customWidth="1"/>
    <col min="3856" max="3856" width="3.6640625" style="7" bestFit="1" customWidth="1"/>
    <col min="3857" max="3858" width="3.33203125" style="7" customWidth="1"/>
    <col min="3859" max="3859" width="4.33203125" style="7" customWidth="1"/>
    <col min="3860" max="3861" width="5.6640625" style="7" bestFit="1" customWidth="1"/>
    <col min="3862" max="3862" width="3.6640625" style="7" bestFit="1" customWidth="1"/>
    <col min="3863" max="3871" width="3.88671875" style="7" customWidth="1"/>
    <col min="3872" max="3874" width="4.6640625" style="7" customWidth="1"/>
    <col min="3875" max="4096" width="8.88671875" style="7"/>
    <col min="4097" max="4097" width="4.109375" style="7" customWidth="1"/>
    <col min="4098" max="4098" width="24.109375" style="7" bestFit="1" customWidth="1"/>
    <col min="4099" max="4099" width="12.6640625" style="7" customWidth="1"/>
    <col min="4100" max="4100" width="3.6640625" style="7" bestFit="1" customWidth="1"/>
    <col min="4101" max="4111" width="3.33203125" style="7" customWidth="1"/>
    <col min="4112" max="4112" width="3.6640625" style="7" bestFit="1" customWidth="1"/>
    <col min="4113" max="4114" width="3.33203125" style="7" customWidth="1"/>
    <col min="4115" max="4115" width="4.33203125" style="7" customWidth="1"/>
    <col min="4116" max="4117" width="5.6640625" style="7" bestFit="1" customWidth="1"/>
    <col min="4118" max="4118" width="3.6640625" style="7" bestFit="1" customWidth="1"/>
    <col min="4119" max="4127" width="3.88671875" style="7" customWidth="1"/>
    <col min="4128" max="4130" width="4.6640625" style="7" customWidth="1"/>
    <col min="4131" max="4352" width="8.88671875" style="7"/>
    <col min="4353" max="4353" width="4.109375" style="7" customWidth="1"/>
    <col min="4354" max="4354" width="24.109375" style="7" bestFit="1" customWidth="1"/>
    <col min="4355" max="4355" width="12.6640625" style="7" customWidth="1"/>
    <col min="4356" max="4356" width="3.6640625" style="7" bestFit="1" customWidth="1"/>
    <col min="4357" max="4367" width="3.33203125" style="7" customWidth="1"/>
    <col min="4368" max="4368" width="3.6640625" style="7" bestFit="1" customWidth="1"/>
    <col min="4369" max="4370" width="3.33203125" style="7" customWidth="1"/>
    <col min="4371" max="4371" width="4.33203125" style="7" customWidth="1"/>
    <col min="4372" max="4373" width="5.6640625" style="7" bestFit="1" customWidth="1"/>
    <col min="4374" max="4374" width="3.6640625" style="7" bestFit="1" customWidth="1"/>
    <col min="4375" max="4383" width="3.88671875" style="7" customWidth="1"/>
    <col min="4384" max="4386" width="4.6640625" style="7" customWidth="1"/>
    <col min="4387" max="4608" width="8.88671875" style="7"/>
    <col min="4609" max="4609" width="4.109375" style="7" customWidth="1"/>
    <col min="4610" max="4610" width="24.109375" style="7" bestFit="1" customWidth="1"/>
    <col min="4611" max="4611" width="12.6640625" style="7" customWidth="1"/>
    <col min="4612" max="4612" width="3.6640625" style="7" bestFit="1" customWidth="1"/>
    <col min="4613" max="4623" width="3.33203125" style="7" customWidth="1"/>
    <col min="4624" max="4624" width="3.6640625" style="7" bestFit="1" customWidth="1"/>
    <col min="4625" max="4626" width="3.33203125" style="7" customWidth="1"/>
    <col min="4627" max="4627" width="4.33203125" style="7" customWidth="1"/>
    <col min="4628" max="4629" width="5.6640625" style="7" bestFit="1" customWidth="1"/>
    <col min="4630" max="4630" width="3.6640625" style="7" bestFit="1" customWidth="1"/>
    <col min="4631" max="4639" width="3.88671875" style="7" customWidth="1"/>
    <col min="4640" max="4642" width="4.6640625" style="7" customWidth="1"/>
    <col min="4643" max="4864" width="8.88671875" style="7"/>
    <col min="4865" max="4865" width="4.109375" style="7" customWidth="1"/>
    <col min="4866" max="4866" width="24.109375" style="7" bestFit="1" customWidth="1"/>
    <col min="4867" max="4867" width="12.6640625" style="7" customWidth="1"/>
    <col min="4868" max="4868" width="3.6640625" style="7" bestFit="1" customWidth="1"/>
    <col min="4869" max="4879" width="3.33203125" style="7" customWidth="1"/>
    <col min="4880" max="4880" width="3.6640625" style="7" bestFit="1" customWidth="1"/>
    <col min="4881" max="4882" width="3.33203125" style="7" customWidth="1"/>
    <col min="4883" max="4883" width="4.33203125" style="7" customWidth="1"/>
    <col min="4884" max="4885" width="5.6640625" style="7" bestFit="1" customWidth="1"/>
    <col min="4886" max="4886" width="3.6640625" style="7" bestFit="1" customWidth="1"/>
    <col min="4887" max="4895" width="3.88671875" style="7" customWidth="1"/>
    <col min="4896" max="4898" width="4.6640625" style="7" customWidth="1"/>
    <col min="4899" max="5120" width="8.88671875" style="7"/>
    <col min="5121" max="5121" width="4.109375" style="7" customWidth="1"/>
    <col min="5122" max="5122" width="24.109375" style="7" bestFit="1" customWidth="1"/>
    <col min="5123" max="5123" width="12.6640625" style="7" customWidth="1"/>
    <col min="5124" max="5124" width="3.6640625" style="7" bestFit="1" customWidth="1"/>
    <col min="5125" max="5135" width="3.33203125" style="7" customWidth="1"/>
    <col min="5136" max="5136" width="3.6640625" style="7" bestFit="1" customWidth="1"/>
    <col min="5137" max="5138" width="3.33203125" style="7" customWidth="1"/>
    <col min="5139" max="5139" width="4.33203125" style="7" customWidth="1"/>
    <col min="5140" max="5141" width="5.6640625" style="7" bestFit="1" customWidth="1"/>
    <col min="5142" max="5142" width="3.6640625" style="7" bestFit="1" customWidth="1"/>
    <col min="5143" max="5151" width="3.88671875" style="7" customWidth="1"/>
    <col min="5152" max="5154" width="4.6640625" style="7" customWidth="1"/>
    <col min="5155" max="5376" width="8.88671875" style="7"/>
    <col min="5377" max="5377" width="4.109375" style="7" customWidth="1"/>
    <col min="5378" max="5378" width="24.109375" style="7" bestFit="1" customWidth="1"/>
    <col min="5379" max="5379" width="12.6640625" style="7" customWidth="1"/>
    <col min="5380" max="5380" width="3.6640625" style="7" bestFit="1" customWidth="1"/>
    <col min="5381" max="5391" width="3.33203125" style="7" customWidth="1"/>
    <col min="5392" max="5392" width="3.6640625" style="7" bestFit="1" customWidth="1"/>
    <col min="5393" max="5394" width="3.33203125" style="7" customWidth="1"/>
    <col min="5395" max="5395" width="4.33203125" style="7" customWidth="1"/>
    <col min="5396" max="5397" width="5.6640625" style="7" bestFit="1" customWidth="1"/>
    <col min="5398" max="5398" width="3.6640625" style="7" bestFit="1" customWidth="1"/>
    <col min="5399" max="5407" width="3.88671875" style="7" customWidth="1"/>
    <col min="5408" max="5410" width="4.6640625" style="7" customWidth="1"/>
    <col min="5411" max="5632" width="8.88671875" style="7"/>
    <col min="5633" max="5633" width="4.109375" style="7" customWidth="1"/>
    <col min="5634" max="5634" width="24.109375" style="7" bestFit="1" customWidth="1"/>
    <col min="5635" max="5635" width="12.6640625" style="7" customWidth="1"/>
    <col min="5636" max="5636" width="3.6640625" style="7" bestFit="1" customWidth="1"/>
    <col min="5637" max="5647" width="3.33203125" style="7" customWidth="1"/>
    <col min="5648" max="5648" width="3.6640625" style="7" bestFit="1" customWidth="1"/>
    <col min="5649" max="5650" width="3.33203125" style="7" customWidth="1"/>
    <col min="5651" max="5651" width="4.33203125" style="7" customWidth="1"/>
    <col min="5652" max="5653" width="5.6640625" style="7" bestFit="1" customWidth="1"/>
    <col min="5654" max="5654" width="3.6640625" style="7" bestFit="1" customWidth="1"/>
    <col min="5655" max="5663" width="3.88671875" style="7" customWidth="1"/>
    <col min="5664" max="5666" width="4.6640625" style="7" customWidth="1"/>
    <col min="5667" max="5888" width="8.88671875" style="7"/>
    <col min="5889" max="5889" width="4.109375" style="7" customWidth="1"/>
    <col min="5890" max="5890" width="24.109375" style="7" bestFit="1" customWidth="1"/>
    <col min="5891" max="5891" width="12.6640625" style="7" customWidth="1"/>
    <col min="5892" max="5892" width="3.6640625" style="7" bestFit="1" customWidth="1"/>
    <col min="5893" max="5903" width="3.33203125" style="7" customWidth="1"/>
    <col min="5904" max="5904" width="3.6640625" style="7" bestFit="1" customWidth="1"/>
    <col min="5905" max="5906" width="3.33203125" style="7" customWidth="1"/>
    <col min="5907" max="5907" width="4.33203125" style="7" customWidth="1"/>
    <col min="5908" max="5909" width="5.6640625" style="7" bestFit="1" customWidth="1"/>
    <col min="5910" max="5910" width="3.6640625" style="7" bestFit="1" customWidth="1"/>
    <col min="5911" max="5919" width="3.88671875" style="7" customWidth="1"/>
    <col min="5920" max="5922" width="4.6640625" style="7" customWidth="1"/>
    <col min="5923" max="6144" width="8.88671875" style="7"/>
    <col min="6145" max="6145" width="4.109375" style="7" customWidth="1"/>
    <col min="6146" max="6146" width="24.109375" style="7" bestFit="1" customWidth="1"/>
    <col min="6147" max="6147" width="12.6640625" style="7" customWidth="1"/>
    <col min="6148" max="6148" width="3.6640625" style="7" bestFit="1" customWidth="1"/>
    <col min="6149" max="6159" width="3.33203125" style="7" customWidth="1"/>
    <col min="6160" max="6160" width="3.6640625" style="7" bestFit="1" customWidth="1"/>
    <col min="6161" max="6162" width="3.33203125" style="7" customWidth="1"/>
    <col min="6163" max="6163" width="4.33203125" style="7" customWidth="1"/>
    <col min="6164" max="6165" width="5.6640625" style="7" bestFit="1" customWidth="1"/>
    <col min="6166" max="6166" width="3.6640625" style="7" bestFit="1" customWidth="1"/>
    <col min="6167" max="6175" width="3.88671875" style="7" customWidth="1"/>
    <col min="6176" max="6178" width="4.6640625" style="7" customWidth="1"/>
    <col min="6179" max="6400" width="8.88671875" style="7"/>
    <col min="6401" max="6401" width="4.109375" style="7" customWidth="1"/>
    <col min="6402" max="6402" width="24.109375" style="7" bestFit="1" customWidth="1"/>
    <col min="6403" max="6403" width="12.6640625" style="7" customWidth="1"/>
    <col min="6404" max="6404" width="3.6640625" style="7" bestFit="1" customWidth="1"/>
    <col min="6405" max="6415" width="3.33203125" style="7" customWidth="1"/>
    <col min="6416" max="6416" width="3.6640625" style="7" bestFit="1" customWidth="1"/>
    <col min="6417" max="6418" width="3.33203125" style="7" customWidth="1"/>
    <col min="6419" max="6419" width="4.33203125" style="7" customWidth="1"/>
    <col min="6420" max="6421" width="5.6640625" style="7" bestFit="1" customWidth="1"/>
    <col min="6422" max="6422" width="3.6640625" style="7" bestFit="1" customWidth="1"/>
    <col min="6423" max="6431" width="3.88671875" style="7" customWidth="1"/>
    <col min="6432" max="6434" width="4.6640625" style="7" customWidth="1"/>
    <col min="6435" max="6656" width="8.88671875" style="7"/>
    <col min="6657" max="6657" width="4.109375" style="7" customWidth="1"/>
    <col min="6658" max="6658" width="24.109375" style="7" bestFit="1" customWidth="1"/>
    <col min="6659" max="6659" width="12.6640625" style="7" customWidth="1"/>
    <col min="6660" max="6660" width="3.6640625" style="7" bestFit="1" customWidth="1"/>
    <col min="6661" max="6671" width="3.33203125" style="7" customWidth="1"/>
    <col min="6672" max="6672" width="3.6640625" style="7" bestFit="1" customWidth="1"/>
    <col min="6673" max="6674" width="3.33203125" style="7" customWidth="1"/>
    <col min="6675" max="6675" width="4.33203125" style="7" customWidth="1"/>
    <col min="6676" max="6677" width="5.6640625" style="7" bestFit="1" customWidth="1"/>
    <col min="6678" max="6678" width="3.6640625" style="7" bestFit="1" customWidth="1"/>
    <col min="6679" max="6687" width="3.88671875" style="7" customWidth="1"/>
    <col min="6688" max="6690" width="4.6640625" style="7" customWidth="1"/>
    <col min="6691" max="6912" width="8.88671875" style="7"/>
    <col min="6913" max="6913" width="4.109375" style="7" customWidth="1"/>
    <col min="6914" max="6914" width="24.109375" style="7" bestFit="1" customWidth="1"/>
    <col min="6915" max="6915" width="12.6640625" style="7" customWidth="1"/>
    <col min="6916" max="6916" width="3.6640625" style="7" bestFit="1" customWidth="1"/>
    <col min="6917" max="6927" width="3.33203125" style="7" customWidth="1"/>
    <col min="6928" max="6928" width="3.6640625" style="7" bestFit="1" customWidth="1"/>
    <col min="6929" max="6930" width="3.33203125" style="7" customWidth="1"/>
    <col min="6931" max="6931" width="4.33203125" style="7" customWidth="1"/>
    <col min="6932" max="6933" width="5.6640625" style="7" bestFit="1" customWidth="1"/>
    <col min="6934" max="6934" width="3.6640625" style="7" bestFit="1" customWidth="1"/>
    <col min="6935" max="6943" width="3.88671875" style="7" customWidth="1"/>
    <col min="6944" max="6946" width="4.6640625" style="7" customWidth="1"/>
    <col min="6947" max="7168" width="8.88671875" style="7"/>
    <col min="7169" max="7169" width="4.109375" style="7" customWidth="1"/>
    <col min="7170" max="7170" width="24.109375" style="7" bestFit="1" customWidth="1"/>
    <col min="7171" max="7171" width="12.6640625" style="7" customWidth="1"/>
    <col min="7172" max="7172" width="3.6640625" style="7" bestFit="1" customWidth="1"/>
    <col min="7173" max="7183" width="3.33203125" style="7" customWidth="1"/>
    <col min="7184" max="7184" width="3.6640625" style="7" bestFit="1" customWidth="1"/>
    <col min="7185" max="7186" width="3.33203125" style="7" customWidth="1"/>
    <col min="7187" max="7187" width="4.33203125" style="7" customWidth="1"/>
    <col min="7188" max="7189" width="5.6640625" style="7" bestFit="1" customWidth="1"/>
    <col min="7190" max="7190" width="3.6640625" style="7" bestFit="1" customWidth="1"/>
    <col min="7191" max="7199" width="3.88671875" style="7" customWidth="1"/>
    <col min="7200" max="7202" width="4.6640625" style="7" customWidth="1"/>
    <col min="7203" max="7424" width="8.88671875" style="7"/>
    <col min="7425" max="7425" width="4.109375" style="7" customWidth="1"/>
    <col min="7426" max="7426" width="24.109375" style="7" bestFit="1" customWidth="1"/>
    <col min="7427" max="7427" width="12.6640625" style="7" customWidth="1"/>
    <col min="7428" max="7428" width="3.6640625" style="7" bestFit="1" customWidth="1"/>
    <col min="7429" max="7439" width="3.33203125" style="7" customWidth="1"/>
    <col min="7440" max="7440" width="3.6640625" style="7" bestFit="1" customWidth="1"/>
    <col min="7441" max="7442" width="3.33203125" style="7" customWidth="1"/>
    <col min="7443" max="7443" width="4.33203125" style="7" customWidth="1"/>
    <col min="7444" max="7445" width="5.6640625" style="7" bestFit="1" customWidth="1"/>
    <col min="7446" max="7446" width="3.6640625" style="7" bestFit="1" customWidth="1"/>
    <col min="7447" max="7455" width="3.88671875" style="7" customWidth="1"/>
    <col min="7456" max="7458" width="4.6640625" style="7" customWidth="1"/>
    <col min="7459" max="7680" width="8.88671875" style="7"/>
    <col min="7681" max="7681" width="4.109375" style="7" customWidth="1"/>
    <col min="7682" max="7682" width="24.109375" style="7" bestFit="1" customWidth="1"/>
    <col min="7683" max="7683" width="12.6640625" style="7" customWidth="1"/>
    <col min="7684" max="7684" width="3.6640625" style="7" bestFit="1" customWidth="1"/>
    <col min="7685" max="7695" width="3.33203125" style="7" customWidth="1"/>
    <col min="7696" max="7696" width="3.6640625" style="7" bestFit="1" customWidth="1"/>
    <col min="7697" max="7698" width="3.33203125" style="7" customWidth="1"/>
    <col min="7699" max="7699" width="4.33203125" style="7" customWidth="1"/>
    <col min="7700" max="7701" width="5.6640625" style="7" bestFit="1" customWidth="1"/>
    <col min="7702" max="7702" width="3.6640625" style="7" bestFit="1" customWidth="1"/>
    <col min="7703" max="7711" width="3.88671875" style="7" customWidth="1"/>
    <col min="7712" max="7714" width="4.6640625" style="7" customWidth="1"/>
    <col min="7715" max="7936" width="8.88671875" style="7"/>
    <col min="7937" max="7937" width="4.109375" style="7" customWidth="1"/>
    <col min="7938" max="7938" width="24.109375" style="7" bestFit="1" customWidth="1"/>
    <col min="7939" max="7939" width="12.6640625" style="7" customWidth="1"/>
    <col min="7940" max="7940" width="3.6640625" style="7" bestFit="1" customWidth="1"/>
    <col min="7941" max="7951" width="3.33203125" style="7" customWidth="1"/>
    <col min="7952" max="7952" width="3.6640625" style="7" bestFit="1" customWidth="1"/>
    <col min="7953" max="7954" width="3.33203125" style="7" customWidth="1"/>
    <col min="7955" max="7955" width="4.33203125" style="7" customWidth="1"/>
    <col min="7956" max="7957" width="5.6640625" style="7" bestFit="1" customWidth="1"/>
    <col min="7958" max="7958" width="3.6640625" style="7" bestFit="1" customWidth="1"/>
    <col min="7959" max="7967" width="3.88671875" style="7" customWidth="1"/>
    <col min="7968" max="7970" width="4.6640625" style="7" customWidth="1"/>
    <col min="7971" max="8192" width="8.88671875" style="7"/>
    <col min="8193" max="8193" width="4.109375" style="7" customWidth="1"/>
    <col min="8194" max="8194" width="24.109375" style="7" bestFit="1" customWidth="1"/>
    <col min="8195" max="8195" width="12.6640625" style="7" customWidth="1"/>
    <col min="8196" max="8196" width="3.6640625" style="7" bestFit="1" customWidth="1"/>
    <col min="8197" max="8207" width="3.33203125" style="7" customWidth="1"/>
    <col min="8208" max="8208" width="3.6640625" style="7" bestFit="1" customWidth="1"/>
    <col min="8209" max="8210" width="3.33203125" style="7" customWidth="1"/>
    <col min="8211" max="8211" width="4.33203125" style="7" customWidth="1"/>
    <col min="8212" max="8213" width="5.6640625" style="7" bestFit="1" customWidth="1"/>
    <col min="8214" max="8214" width="3.6640625" style="7" bestFit="1" customWidth="1"/>
    <col min="8215" max="8223" width="3.88671875" style="7" customWidth="1"/>
    <col min="8224" max="8226" width="4.6640625" style="7" customWidth="1"/>
    <col min="8227" max="8448" width="8.88671875" style="7"/>
    <col min="8449" max="8449" width="4.109375" style="7" customWidth="1"/>
    <col min="8450" max="8450" width="24.109375" style="7" bestFit="1" customWidth="1"/>
    <col min="8451" max="8451" width="12.6640625" style="7" customWidth="1"/>
    <col min="8452" max="8452" width="3.6640625" style="7" bestFit="1" customWidth="1"/>
    <col min="8453" max="8463" width="3.33203125" style="7" customWidth="1"/>
    <col min="8464" max="8464" width="3.6640625" style="7" bestFit="1" customWidth="1"/>
    <col min="8465" max="8466" width="3.33203125" style="7" customWidth="1"/>
    <col min="8467" max="8467" width="4.33203125" style="7" customWidth="1"/>
    <col min="8468" max="8469" width="5.6640625" style="7" bestFit="1" customWidth="1"/>
    <col min="8470" max="8470" width="3.6640625" style="7" bestFit="1" customWidth="1"/>
    <col min="8471" max="8479" width="3.88671875" style="7" customWidth="1"/>
    <col min="8480" max="8482" width="4.6640625" style="7" customWidth="1"/>
    <col min="8483" max="8704" width="8.88671875" style="7"/>
    <col min="8705" max="8705" width="4.109375" style="7" customWidth="1"/>
    <col min="8706" max="8706" width="24.109375" style="7" bestFit="1" customWidth="1"/>
    <col min="8707" max="8707" width="12.6640625" style="7" customWidth="1"/>
    <col min="8708" max="8708" width="3.6640625" style="7" bestFit="1" customWidth="1"/>
    <col min="8709" max="8719" width="3.33203125" style="7" customWidth="1"/>
    <col min="8720" max="8720" width="3.6640625" style="7" bestFit="1" customWidth="1"/>
    <col min="8721" max="8722" width="3.33203125" style="7" customWidth="1"/>
    <col min="8723" max="8723" width="4.33203125" style="7" customWidth="1"/>
    <col min="8724" max="8725" width="5.6640625" style="7" bestFit="1" customWidth="1"/>
    <col min="8726" max="8726" width="3.6640625" style="7" bestFit="1" customWidth="1"/>
    <col min="8727" max="8735" width="3.88671875" style="7" customWidth="1"/>
    <col min="8736" max="8738" width="4.6640625" style="7" customWidth="1"/>
    <col min="8739" max="8960" width="8.88671875" style="7"/>
    <col min="8961" max="8961" width="4.109375" style="7" customWidth="1"/>
    <col min="8962" max="8962" width="24.109375" style="7" bestFit="1" customWidth="1"/>
    <col min="8963" max="8963" width="12.6640625" style="7" customWidth="1"/>
    <col min="8964" max="8964" width="3.6640625" style="7" bestFit="1" customWidth="1"/>
    <col min="8965" max="8975" width="3.33203125" style="7" customWidth="1"/>
    <col min="8976" max="8976" width="3.6640625" style="7" bestFit="1" customWidth="1"/>
    <col min="8977" max="8978" width="3.33203125" style="7" customWidth="1"/>
    <col min="8979" max="8979" width="4.33203125" style="7" customWidth="1"/>
    <col min="8980" max="8981" width="5.6640625" style="7" bestFit="1" customWidth="1"/>
    <col min="8982" max="8982" width="3.6640625" style="7" bestFit="1" customWidth="1"/>
    <col min="8983" max="8991" width="3.88671875" style="7" customWidth="1"/>
    <col min="8992" max="8994" width="4.6640625" style="7" customWidth="1"/>
    <col min="8995" max="9216" width="8.88671875" style="7"/>
    <col min="9217" max="9217" width="4.109375" style="7" customWidth="1"/>
    <col min="9218" max="9218" width="24.109375" style="7" bestFit="1" customWidth="1"/>
    <col min="9219" max="9219" width="12.6640625" style="7" customWidth="1"/>
    <col min="9220" max="9220" width="3.6640625" style="7" bestFit="1" customWidth="1"/>
    <col min="9221" max="9231" width="3.33203125" style="7" customWidth="1"/>
    <col min="9232" max="9232" width="3.6640625" style="7" bestFit="1" customWidth="1"/>
    <col min="9233" max="9234" width="3.33203125" style="7" customWidth="1"/>
    <col min="9235" max="9235" width="4.33203125" style="7" customWidth="1"/>
    <col min="9236" max="9237" width="5.6640625" style="7" bestFit="1" customWidth="1"/>
    <col min="9238" max="9238" width="3.6640625" style="7" bestFit="1" customWidth="1"/>
    <col min="9239" max="9247" width="3.88671875" style="7" customWidth="1"/>
    <col min="9248" max="9250" width="4.6640625" style="7" customWidth="1"/>
    <col min="9251" max="9472" width="8.88671875" style="7"/>
    <col min="9473" max="9473" width="4.109375" style="7" customWidth="1"/>
    <col min="9474" max="9474" width="24.109375" style="7" bestFit="1" customWidth="1"/>
    <col min="9475" max="9475" width="12.6640625" style="7" customWidth="1"/>
    <col min="9476" max="9476" width="3.6640625" style="7" bestFit="1" customWidth="1"/>
    <col min="9477" max="9487" width="3.33203125" style="7" customWidth="1"/>
    <col min="9488" max="9488" width="3.6640625" style="7" bestFit="1" customWidth="1"/>
    <col min="9489" max="9490" width="3.33203125" style="7" customWidth="1"/>
    <col min="9491" max="9491" width="4.33203125" style="7" customWidth="1"/>
    <col min="9492" max="9493" width="5.6640625" style="7" bestFit="1" customWidth="1"/>
    <col min="9494" max="9494" width="3.6640625" style="7" bestFit="1" customWidth="1"/>
    <col min="9495" max="9503" width="3.88671875" style="7" customWidth="1"/>
    <col min="9504" max="9506" width="4.6640625" style="7" customWidth="1"/>
    <col min="9507" max="9728" width="8.88671875" style="7"/>
    <col min="9729" max="9729" width="4.109375" style="7" customWidth="1"/>
    <col min="9730" max="9730" width="24.109375" style="7" bestFit="1" customWidth="1"/>
    <col min="9731" max="9731" width="12.6640625" style="7" customWidth="1"/>
    <col min="9732" max="9732" width="3.6640625" style="7" bestFit="1" customWidth="1"/>
    <col min="9733" max="9743" width="3.33203125" style="7" customWidth="1"/>
    <col min="9744" max="9744" width="3.6640625" style="7" bestFit="1" customWidth="1"/>
    <col min="9745" max="9746" width="3.33203125" style="7" customWidth="1"/>
    <col min="9747" max="9747" width="4.33203125" style="7" customWidth="1"/>
    <col min="9748" max="9749" width="5.6640625" style="7" bestFit="1" customWidth="1"/>
    <col min="9750" max="9750" width="3.6640625" style="7" bestFit="1" customWidth="1"/>
    <col min="9751" max="9759" width="3.88671875" style="7" customWidth="1"/>
    <col min="9760" max="9762" width="4.6640625" style="7" customWidth="1"/>
    <col min="9763" max="9984" width="8.88671875" style="7"/>
    <col min="9985" max="9985" width="4.109375" style="7" customWidth="1"/>
    <col min="9986" max="9986" width="24.109375" style="7" bestFit="1" customWidth="1"/>
    <col min="9987" max="9987" width="12.6640625" style="7" customWidth="1"/>
    <col min="9988" max="9988" width="3.6640625" style="7" bestFit="1" customWidth="1"/>
    <col min="9989" max="9999" width="3.33203125" style="7" customWidth="1"/>
    <col min="10000" max="10000" width="3.6640625" style="7" bestFit="1" customWidth="1"/>
    <col min="10001" max="10002" width="3.33203125" style="7" customWidth="1"/>
    <col min="10003" max="10003" width="4.33203125" style="7" customWidth="1"/>
    <col min="10004" max="10005" width="5.6640625" style="7" bestFit="1" customWidth="1"/>
    <col min="10006" max="10006" width="3.6640625" style="7" bestFit="1" customWidth="1"/>
    <col min="10007" max="10015" width="3.88671875" style="7" customWidth="1"/>
    <col min="10016" max="10018" width="4.6640625" style="7" customWidth="1"/>
    <col min="10019" max="10240" width="8.88671875" style="7"/>
    <col min="10241" max="10241" width="4.109375" style="7" customWidth="1"/>
    <col min="10242" max="10242" width="24.109375" style="7" bestFit="1" customWidth="1"/>
    <col min="10243" max="10243" width="12.6640625" style="7" customWidth="1"/>
    <col min="10244" max="10244" width="3.6640625" style="7" bestFit="1" customWidth="1"/>
    <col min="10245" max="10255" width="3.33203125" style="7" customWidth="1"/>
    <col min="10256" max="10256" width="3.6640625" style="7" bestFit="1" customWidth="1"/>
    <col min="10257" max="10258" width="3.33203125" style="7" customWidth="1"/>
    <col min="10259" max="10259" width="4.33203125" style="7" customWidth="1"/>
    <col min="10260" max="10261" width="5.6640625" style="7" bestFit="1" customWidth="1"/>
    <col min="10262" max="10262" width="3.6640625" style="7" bestFit="1" customWidth="1"/>
    <col min="10263" max="10271" width="3.88671875" style="7" customWidth="1"/>
    <col min="10272" max="10274" width="4.6640625" style="7" customWidth="1"/>
    <col min="10275" max="10496" width="8.88671875" style="7"/>
    <col min="10497" max="10497" width="4.109375" style="7" customWidth="1"/>
    <col min="10498" max="10498" width="24.109375" style="7" bestFit="1" customWidth="1"/>
    <col min="10499" max="10499" width="12.6640625" style="7" customWidth="1"/>
    <col min="10500" max="10500" width="3.6640625" style="7" bestFit="1" customWidth="1"/>
    <col min="10501" max="10511" width="3.33203125" style="7" customWidth="1"/>
    <col min="10512" max="10512" width="3.6640625" style="7" bestFit="1" customWidth="1"/>
    <col min="10513" max="10514" width="3.33203125" style="7" customWidth="1"/>
    <col min="10515" max="10515" width="4.33203125" style="7" customWidth="1"/>
    <col min="10516" max="10517" width="5.6640625" style="7" bestFit="1" customWidth="1"/>
    <col min="10518" max="10518" width="3.6640625" style="7" bestFit="1" customWidth="1"/>
    <col min="10519" max="10527" width="3.88671875" style="7" customWidth="1"/>
    <col min="10528" max="10530" width="4.6640625" style="7" customWidth="1"/>
    <col min="10531" max="10752" width="8.88671875" style="7"/>
    <col min="10753" max="10753" width="4.109375" style="7" customWidth="1"/>
    <col min="10754" max="10754" width="24.109375" style="7" bestFit="1" customWidth="1"/>
    <col min="10755" max="10755" width="12.6640625" style="7" customWidth="1"/>
    <col min="10756" max="10756" width="3.6640625" style="7" bestFit="1" customWidth="1"/>
    <col min="10757" max="10767" width="3.33203125" style="7" customWidth="1"/>
    <col min="10768" max="10768" width="3.6640625" style="7" bestFit="1" customWidth="1"/>
    <col min="10769" max="10770" width="3.33203125" style="7" customWidth="1"/>
    <col min="10771" max="10771" width="4.33203125" style="7" customWidth="1"/>
    <col min="10772" max="10773" width="5.6640625" style="7" bestFit="1" customWidth="1"/>
    <col min="10774" max="10774" width="3.6640625" style="7" bestFit="1" customWidth="1"/>
    <col min="10775" max="10783" width="3.88671875" style="7" customWidth="1"/>
    <col min="10784" max="10786" width="4.6640625" style="7" customWidth="1"/>
    <col min="10787" max="11008" width="8.88671875" style="7"/>
    <col min="11009" max="11009" width="4.109375" style="7" customWidth="1"/>
    <col min="11010" max="11010" width="24.109375" style="7" bestFit="1" customWidth="1"/>
    <col min="11011" max="11011" width="12.6640625" style="7" customWidth="1"/>
    <col min="11012" max="11012" width="3.6640625" style="7" bestFit="1" customWidth="1"/>
    <col min="11013" max="11023" width="3.33203125" style="7" customWidth="1"/>
    <col min="11024" max="11024" width="3.6640625" style="7" bestFit="1" customWidth="1"/>
    <col min="11025" max="11026" width="3.33203125" style="7" customWidth="1"/>
    <col min="11027" max="11027" width="4.33203125" style="7" customWidth="1"/>
    <col min="11028" max="11029" width="5.6640625" style="7" bestFit="1" customWidth="1"/>
    <col min="11030" max="11030" width="3.6640625" style="7" bestFit="1" customWidth="1"/>
    <col min="11031" max="11039" width="3.88671875" style="7" customWidth="1"/>
    <col min="11040" max="11042" width="4.6640625" style="7" customWidth="1"/>
    <col min="11043" max="11264" width="8.88671875" style="7"/>
    <col min="11265" max="11265" width="4.109375" style="7" customWidth="1"/>
    <col min="11266" max="11266" width="24.109375" style="7" bestFit="1" customWidth="1"/>
    <col min="11267" max="11267" width="12.6640625" style="7" customWidth="1"/>
    <col min="11268" max="11268" width="3.6640625" style="7" bestFit="1" customWidth="1"/>
    <col min="11269" max="11279" width="3.33203125" style="7" customWidth="1"/>
    <col min="11280" max="11280" width="3.6640625" style="7" bestFit="1" customWidth="1"/>
    <col min="11281" max="11282" width="3.33203125" style="7" customWidth="1"/>
    <col min="11283" max="11283" width="4.33203125" style="7" customWidth="1"/>
    <col min="11284" max="11285" width="5.6640625" style="7" bestFit="1" customWidth="1"/>
    <col min="11286" max="11286" width="3.6640625" style="7" bestFit="1" customWidth="1"/>
    <col min="11287" max="11295" width="3.88671875" style="7" customWidth="1"/>
    <col min="11296" max="11298" width="4.6640625" style="7" customWidth="1"/>
    <col min="11299" max="11520" width="8.88671875" style="7"/>
    <col min="11521" max="11521" width="4.109375" style="7" customWidth="1"/>
    <col min="11522" max="11522" width="24.109375" style="7" bestFit="1" customWidth="1"/>
    <col min="11523" max="11523" width="12.6640625" style="7" customWidth="1"/>
    <col min="11524" max="11524" width="3.6640625" style="7" bestFit="1" customWidth="1"/>
    <col min="11525" max="11535" width="3.33203125" style="7" customWidth="1"/>
    <col min="11536" max="11536" width="3.6640625" style="7" bestFit="1" customWidth="1"/>
    <col min="11537" max="11538" width="3.33203125" style="7" customWidth="1"/>
    <col min="11539" max="11539" width="4.33203125" style="7" customWidth="1"/>
    <col min="11540" max="11541" width="5.6640625" style="7" bestFit="1" customWidth="1"/>
    <col min="11542" max="11542" width="3.6640625" style="7" bestFit="1" customWidth="1"/>
    <col min="11543" max="11551" width="3.88671875" style="7" customWidth="1"/>
    <col min="11552" max="11554" width="4.6640625" style="7" customWidth="1"/>
    <col min="11555" max="11776" width="8.88671875" style="7"/>
    <col min="11777" max="11777" width="4.109375" style="7" customWidth="1"/>
    <col min="11778" max="11778" width="24.109375" style="7" bestFit="1" customWidth="1"/>
    <col min="11779" max="11779" width="12.6640625" style="7" customWidth="1"/>
    <col min="11780" max="11780" width="3.6640625" style="7" bestFit="1" customWidth="1"/>
    <col min="11781" max="11791" width="3.33203125" style="7" customWidth="1"/>
    <col min="11792" max="11792" width="3.6640625" style="7" bestFit="1" customWidth="1"/>
    <col min="11793" max="11794" width="3.33203125" style="7" customWidth="1"/>
    <col min="11795" max="11795" width="4.33203125" style="7" customWidth="1"/>
    <col min="11796" max="11797" width="5.6640625" style="7" bestFit="1" customWidth="1"/>
    <col min="11798" max="11798" width="3.6640625" style="7" bestFit="1" customWidth="1"/>
    <col min="11799" max="11807" width="3.88671875" style="7" customWidth="1"/>
    <col min="11808" max="11810" width="4.6640625" style="7" customWidth="1"/>
    <col min="11811" max="12032" width="8.88671875" style="7"/>
    <col min="12033" max="12033" width="4.109375" style="7" customWidth="1"/>
    <col min="12034" max="12034" width="24.109375" style="7" bestFit="1" customWidth="1"/>
    <col min="12035" max="12035" width="12.6640625" style="7" customWidth="1"/>
    <col min="12036" max="12036" width="3.6640625" style="7" bestFit="1" customWidth="1"/>
    <col min="12037" max="12047" width="3.33203125" style="7" customWidth="1"/>
    <col min="12048" max="12048" width="3.6640625" style="7" bestFit="1" customWidth="1"/>
    <col min="12049" max="12050" width="3.33203125" style="7" customWidth="1"/>
    <col min="12051" max="12051" width="4.33203125" style="7" customWidth="1"/>
    <col min="12052" max="12053" width="5.6640625" style="7" bestFit="1" customWidth="1"/>
    <col min="12054" max="12054" width="3.6640625" style="7" bestFit="1" customWidth="1"/>
    <col min="12055" max="12063" width="3.88671875" style="7" customWidth="1"/>
    <col min="12064" max="12066" width="4.6640625" style="7" customWidth="1"/>
    <col min="12067" max="12288" width="8.88671875" style="7"/>
    <col min="12289" max="12289" width="4.109375" style="7" customWidth="1"/>
    <col min="12290" max="12290" width="24.109375" style="7" bestFit="1" customWidth="1"/>
    <col min="12291" max="12291" width="12.6640625" style="7" customWidth="1"/>
    <col min="12292" max="12292" width="3.6640625" style="7" bestFit="1" customWidth="1"/>
    <col min="12293" max="12303" width="3.33203125" style="7" customWidth="1"/>
    <col min="12304" max="12304" width="3.6640625" style="7" bestFit="1" customWidth="1"/>
    <col min="12305" max="12306" width="3.33203125" style="7" customWidth="1"/>
    <col min="12307" max="12307" width="4.33203125" style="7" customWidth="1"/>
    <col min="12308" max="12309" width="5.6640625" style="7" bestFit="1" customWidth="1"/>
    <col min="12310" max="12310" width="3.6640625" style="7" bestFit="1" customWidth="1"/>
    <col min="12311" max="12319" width="3.88671875" style="7" customWidth="1"/>
    <col min="12320" max="12322" width="4.6640625" style="7" customWidth="1"/>
    <col min="12323" max="12544" width="8.88671875" style="7"/>
    <col min="12545" max="12545" width="4.109375" style="7" customWidth="1"/>
    <col min="12546" max="12546" width="24.109375" style="7" bestFit="1" customWidth="1"/>
    <col min="12547" max="12547" width="12.6640625" style="7" customWidth="1"/>
    <col min="12548" max="12548" width="3.6640625" style="7" bestFit="1" customWidth="1"/>
    <col min="12549" max="12559" width="3.33203125" style="7" customWidth="1"/>
    <col min="12560" max="12560" width="3.6640625" style="7" bestFit="1" customWidth="1"/>
    <col min="12561" max="12562" width="3.33203125" style="7" customWidth="1"/>
    <col min="12563" max="12563" width="4.33203125" style="7" customWidth="1"/>
    <col min="12564" max="12565" width="5.6640625" style="7" bestFit="1" customWidth="1"/>
    <col min="12566" max="12566" width="3.6640625" style="7" bestFit="1" customWidth="1"/>
    <col min="12567" max="12575" width="3.88671875" style="7" customWidth="1"/>
    <col min="12576" max="12578" width="4.6640625" style="7" customWidth="1"/>
    <col min="12579" max="12800" width="8.88671875" style="7"/>
    <col min="12801" max="12801" width="4.109375" style="7" customWidth="1"/>
    <col min="12802" max="12802" width="24.109375" style="7" bestFit="1" customWidth="1"/>
    <col min="12803" max="12803" width="12.6640625" style="7" customWidth="1"/>
    <col min="12804" max="12804" width="3.6640625" style="7" bestFit="1" customWidth="1"/>
    <col min="12805" max="12815" width="3.33203125" style="7" customWidth="1"/>
    <col min="12816" max="12816" width="3.6640625" style="7" bestFit="1" customWidth="1"/>
    <col min="12817" max="12818" width="3.33203125" style="7" customWidth="1"/>
    <col min="12819" max="12819" width="4.33203125" style="7" customWidth="1"/>
    <col min="12820" max="12821" width="5.6640625" style="7" bestFit="1" customWidth="1"/>
    <col min="12822" max="12822" width="3.6640625" style="7" bestFit="1" customWidth="1"/>
    <col min="12823" max="12831" width="3.88671875" style="7" customWidth="1"/>
    <col min="12832" max="12834" width="4.6640625" style="7" customWidth="1"/>
    <col min="12835" max="13056" width="8.88671875" style="7"/>
    <col min="13057" max="13057" width="4.109375" style="7" customWidth="1"/>
    <col min="13058" max="13058" width="24.109375" style="7" bestFit="1" customWidth="1"/>
    <col min="13059" max="13059" width="12.6640625" style="7" customWidth="1"/>
    <col min="13060" max="13060" width="3.6640625" style="7" bestFit="1" customWidth="1"/>
    <col min="13061" max="13071" width="3.33203125" style="7" customWidth="1"/>
    <col min="13072" max="13072" width="3.6640625" style="7" bestFit="1" customWidth="1"/>
    <col min="13073" max="13074" width="3.33203125" style="7" customWidth="1"/>
    <col min="13075" max="13075" width="4.33203125" style="7" customWidth="1"/>
    <col min="13076" max="13077" width="5.6640625" style="7" bestFit="1" customWidth="1"/>
    <col min="13078" max="13078" width="3.6640625" style="7" bestFit="1" customWidth="1"/>
    <col min="13079" max="13087" width="3.88671875" style="7" customWidth="1"/>
    <col min="13088" max="13090" width="4.6640625" style="7" customWidth="1"/>
    <col min="13091" max="13312" width="8.88671875" style="7"/>
    <col min="13313" max="13313" width="4.109375" style="7" customWidth="1"/>
    <col min="13314" max="13314" width="24.109375" style="7" bestFit="1" customWidth="1"/>
    <col min="13315" max="13315" width="12.6640625" style="7" customWidth="1"/>
    <col min="13316" max="13316" width="3.6640625" style="7" bestFit="1" customWidth="1"/>
    <col min="13317" max="13327" width="3.33203125" style="7" customWidth="1"/>
    <col min="13328" max="13328" width="3.6640625" style="7" bestFit="1" customWidth="1"/>
    <col min="13329" max="13330" width="3.33203125" style="7" customWidth="1"/>
    <col min="13331" max="13331" width="4.33203125" style="7" customWidth="1"/>
    <col min="13332" max="13333" width="5.6640625" style="7" bestFit="1" customWidth="1"/>
    <col min="13334" max="13334" width="3.6640625" style="7" bestFit="1" customWidth="1"/>
    <col min="13335" max="13343" width="3.88671875" style="7" customWidth="1"/>
    <col min="13344" max="13346" width="4.6640625" style="7" customWidth="1"/>
    <col min="13347" max="13568" width="8.88671875" style="7"/>
    <col min="13569" max="13569" width="4.109375" style="7" customWidth="1"/>
    <col min="13570" max="13570" width="24.109375" style="7" bestFit="1" customWidth="1"/>
    <col min="13571" max="13571" width="12.6640625" style="7" customWidth="1"/>
    <col min="13572" max="13572" width="3.6640625" style="7" bestFit="1" customWidth="1"/>
    <col min="13573" max="13583" width="3.33203125" style="7" customWidth="1"/>
    <col min="13584" max="13584" width="3.6640625" style="7" bestFit="1" customWidth="1"/>
    <col min="13585" max="13586" width="3.33203125" style="7" customWidth="1"/>
    <col min="13587" max="13587" width="4.33203125" style="7" customWidth="1"/>
    <col min="13588" max="13589" width="5.6640625" style="7" bestFit="1" customWidth="1"/>
    <col min="13590" max="13590" width="3.6640625" style="7" bestFit="1" customWidth="1"/>
    <col min="13591" max="13599" width="3.88671875" style="7" customWidth="1"/>
    <col min="13600" max="13602" width="4.6640625" style="7" customWidth="1"/>
    <col min="13603" max="13824" width="8.88671875" style="7"/>
    <col min="13825" max="13825" width="4.109375" style="7" customWidth="1"/>
    <col min="13826" max="13826" width="24.109375" style="7" bestFit="1" customWidth="1"/>
    <col min="13827" max="13827" width="12.6640625" style="7" customWidth="1"/>
    <col min="13828" max="13828" width="3.6640625" style="7" bestFit="1" customWidth="1"/>
    <col min="13829" max="13839" width="3.33203125" style="7" customWidth="1"/>
    <col min="13840" max="13840" width="3.6640625" style="7" bestFit="1" customWidth="1"/>
    <col min="13841" max="13842" width="3.33203125" style="7" customWidth="1"/>
    <col min="13843" max="13843" width="4.33203125" style="7" customWidth="1"/>
    <col min="13844" max="13845" width="5.6640625" style="7" bestFit="1" customWidth="1"/>
    <col min="13846" max="13846" width="3.6640625" style="7" bestFit="1" customWidth="1"/>
    <col min="13847" max="13855" width="3.88671875" style="7" customWidth="1"/>
    <col min="13856" max="13858" width="4.6640625" style="7" customWidth="1"/>
    <col min="13859" max="14080" width="8.88671875" style="7"/>
    <col min="14081" max="14081" width="4.109375" style="7" customWidth="1"/>
    <col min="14082" max="14082" width="24.109375" style="7" bestFit="1" customWidth="1"/>
    <col min="14083" max="14083" width="12.6640625" style="7" customWidth="1"/>
    <col min="14084" max="14084" width="3.6640625" style="7" bestFit="1" customWidth="1"/>
    <col min="14085" max="14095" width="3.33203125" style="7" customWidth="1"/>
    <col min="14096" max="14096" width="3.6640625" style="7" bestFit="1" customWidth="1"/>
    <col min="14097" max="14098" width="3.33203125" style="7" customWidth="1"/>
    <col min="14099" max="14099" width="4.33203125" style="7" customWidth="1"/>
    <col min="14100" max="14101" width="5.6640625" style="7" bestFit="1" customWidth="1"/>
    <col min="14102" max="14102" width="3.6640625" style="7" bestFit="1" customWidth="1"/>
    <col min="14103" max="14111" width="3.88671875" style="7" customWidth="1"/>
    <col min="14112" max="14114" width="4.6640625" style="7" customWidth="1"/>
    <col min="14115" max="14336" width="8.88671875" style="7"/>
    <col min="14337" max="14337" width="4.109375" style="7" customWidth="1"/>
    <col min="14338" max="14338" width="24.109375" style="7" bestFit="1" customWidth="1"/>
    <col min="14339" max="14339" width="12.6640625" style="7" customWidth="1"/>
    <col min="14340" max="14340" width="3.6640625" style="7" bestFit="1" customWidth="1"/>
    <col min="14341" max="14351" width="3.33203125" style="7" customWidth="1"/>
    <col min="14352" max="14352" width="3.6640625" style="7" bestFit="1" customWidth="1"/>
    <col min="14353" max="14354" width="3.33203125" style="7" customWidth="1"/>
    <col min="14355" max="14355" width="4.33203125" style="7" customWidth="1"/>
    <col min="14356" max="14357" width="5.6640625" style="7" bestFit="1" customWidth="1"/>
    <col min="14358" max="14358" width="3.6640625" style="7" bestFit="1" customWidth="1"/>
    <col min="14359" max="14367" width="3.88671875" style="7" customWidth="1"/>
    <col min="14368" max="14370" width="4.6640625" style="7" customWidth="1"/>
    <col min="14371" max="14592" width="8.88671875" style="7"/>
    <col min="14593" max="14593" width="4.109375" style="7" customWidth="1"/>
    <col min="14594" max="14594" width="24.109375" style="7" bestFit="1" customWidth="1"/>
    <col min="14595" max="14595" width="12.6640625" style="7" customWidth="1"/>
    <col min="14596" max="14596" width="3.6640625" style="7" bestFit="1" customWidth="1"/>
    <col min="14597" max="14607" width="3.33203125" style="7" customWidth="1"/>
    <col min="14608" max="14608" width="3.6640625" style="7" bestFit="1" customWidth="1"/>
    <col min="14609" max="14610" width="3.33203125" style="7" customWidth="1"/>
    <col min="14611" max="14611" width="4.33203125" style="7" customWidth="1"/>
    <col min="14612" max="14613" width="5.6640625" style="7" bestFit="1" customWidth="1"/>
    <col min="14614" max="14614" width="3.6640625" style="7" bestFit="1" customWidth="1"/>
    <col min="14615" max="14623" width="3.88671875" style="7" customWidth="1"/>
    <col min="14624" max="14626" width="4.6640625" style="7" customWidth="1"/>
    <col min="14627" max="14848" width="8.88671875" style="7"/>
    <col min="14849" max="14849" width="4.109375" style="7" customWidth="1"/>
    <col min="14850" max="14850" width="24.109375" style="7" bestFit="1" customWidth="1"/>
    <col min="14851" max="14851" width="12.6640625" style="7" customWidth="1"/>
    <col min="14852" max="14852" width="3.6640625" style="7" bestFit="1" customWidth="1"/>
    <col min="14853" max="14863" width="3.33203125" style="7" customWidth="1"/>
    <col min="14864" max="14864" width="3.6640625" style="7" bestFit="1" customWidth="1"/>
    <col min="14865" max="14866" width="3.33203125" style="7" customWidth="1"/>
    <col min="14867" max="14867" width="4.33203125" style="7" customWidth="1"/>
    <col min="14868" max="14869" width="5.6640625" style="7" bestFit="1" customWidth="1"/>
    <col min="14870" max="14870" width="3.6640625" style="7" bestFit="1" customWidth="1"/>
    <col min="14871" max="14879" width="3.88671875" style="7" customWidth="1"/>
    <col min="14880" max="14882" width="4.6640625" style="7" customWidth="1"/>
    <col min="14883" max="15104" width="8.88671875" style="7"/>
    <col min="15105" max="15105" width="4.109375" style="7" customWidth="1"/>
    <col min="15106" max="15106" width="24.109375" style="7" bestFit="1" customWidth="1"/>
    <col min="15107" max="15107" width="12.6640625" style="7" customWidth="1"/>
    <col min="15108" max="15108" width="3.6640625" style="7" bestFit="1" customWidth="1"/>
    <col min="15109" max="15119" width="3.33203125" style="7" customWidth="1"/>
    <col min="15120" max="15120" width="3.6640625" style="7" bestFit="1" customWidth="1"/>
    <col min="15121" max="15122" width="3.33203125" style="7" customWidth="1"/>
    <col min="15123" max="15123" width="4.33203125" style="7" customWidth="1"/>
    <col min="15124" max="15125" width="5.6640625" style="7" bestFit="1" customWidth="1"/>
    <col min="15126" max="15126" width="3.6640625" style="7" bestFit="1" customWidth="1"/>
    <col min="15127" max="15135" width="3.88671875" style="7" customWidth="1"/>
    <col min="15136" max="15138" width="4.6640625" style="7" customWidth="1"/>
    <col min="15139" max="15360" width="8.88671875" style="7"/>
    <col min="15361" max="15361" width="4.109375" style="7" customWidth="1"/>
    <col min="15362" max="15362" width="24.109375" style="7" bestFit="1" customWidth="1"/>
    <col min="15363" max="15363" width="12.6640625" style="7" customWidth="1"/>
    <col min="15364" max="15364" width="3.6640625" style="7" bestFit="1" customWidth="1"/>
    <col min="15365" max="15375" width="3.33203125" style="7" customWidth="1"/>
    <col min="15376" max="15376" width="3.6640625" style="7" bestFit="1" customWidth="1"/>
    <col min="15377" max="15378" width="3.33203125" style="7" customWidth="1"/>
    <col min="15379" max="15379" width="4.33203125" style="7" customWidth="1"/>
    <col min="15380" max="15381" width="5.6640625" style="7" bestFit="1" customWidth="1"/>
    <col min="15382" max="15382" width="3.6640625" style="7" bestFit="1" customWidth="1"/>
    <col min="15383" max="15391" width="3.88671875" style="7" customWidth="1"/>
    <col min="15392" max="15394" width="4.6640625" style="7" customWidth="1"/>
    <col min="15395" max="15616" width="8.88671875" style="7"/>
    <col min="15617" max="15617" width="4.109375" style="7" customWidth="1"/>
    <col min="15618" max="15618" width="24.109375" style="7" bestFit="1" customWidth="1"/>
    <col min="15619" max="15619" width="12.6640625" style="7" customWidth="1"/>
    <col min="15620" max="15620" width="3.6640625" style="7" bestFit="1" customWidth="1"/>
    <col min="15621" max="15631" width="3.33203125" style="7" customWidth="1"/>
    <col min="15632" max="15632" width="3.6640625" style="7" bestFit="1" customWidth="1"/>
    <col min="15633" max="15634" width="3.33203125" style="7" customWidth="1"/>
    <col min="15635" max="15635" width="4.33203125" style="7" customWidth="1"/>
    <col min="15636" max="15637" width="5.6640625" style="7" bestFit="1" customWidth="1"/>
    <col min="15638" max="15638" width="3.6640625" style="7" bestFit="1" customWidth="1"/>
    <col min="15639" max="15647" width="3.88671875" style="7" customWidth="1"/>
    <col min="15648" max="15650" width="4.6640625" style="7" customWidth="1"/>
    <col min="15651" max="15872" width="8.88671875" style="7"/>
    <col min="15873" max="15873" width="4.109375" style="7" customWidth="1"/>
    <col min="15874" max="15874" width="24.109375" style="7" bestFit="1" customWidth="1"/>
    <col min="15875" max="15875" width="12.6640625" style="7" customWidth="1"/>
    <col min="15876" max="15876" width="3.6640625" style="7" bestFit="1" customWidth="1"/>
    <col min="15877" max="15887" width="3.33203125" style="7" customWidth="1"/>
    <col min="15888" max="15888" width="3.6640625" style="7" bestFit="1" customWidth="1"/>
    <col min="15889" max="15890" width="3.33203125" style="7" customWidth="1"/>
    <col min="15891" max="15891" width="4.33203125" style="7" customWidth="1"/>
    <col min="15892" max="15893" width="5.6640625" style="7" bestFit="1" customWidth="1"/>
    <col min="15894" max="15894" width="3.6640625" style="7" bestFit="1" customWidth="1"/>
    <col min="15895" max="15903" width="3.88671875" style="7" customWidth="1"/>
    <col min="15904" max="15906" width="4.6640625" style="7" customWidth="1"/>
    <col min="15907" max="16128" width="8.88671875" style="7"/>
    <col min="16129" max="16129" width="4.109375" style="7" customWidth="1"/>
    <col min="16130" max="16130" width="24.109375" style="7" bestFit="1" customWidth="1"/>
    <col min="16131" max="16131" width="12.6640625" style="7" customWidth="1"/>
    <col min="16132" max="16132" width="3.6640625" style="7" bestFit="1" customWidth="1"/>
    <col min="16133" max="16143" width="3.33203125" style="7" customWidth="1"/>
    <col min="16144" max="16144" width="3.6640625" style="7" bestFit="1" customWidth="1"/>
    <col min="16145" max="16146" width="3.33203125" style="7" customWidth="1"/>
    <col min="16147" max="16147" width="4.33203125" style="7" customWidth="1"/>
    <col min="16148" max="16149" width="5.6640625" style="7" bestFit="1" customWidth="1"/>
    <col min="16150" max="16150" width="3.6640625" style="7" bestFit="1" customWidth="1"/>
    <col min="16151" max="16159" width="3.88671875" style="7" customWidth="1"/>
    <col min="16160" max="16162" width="4.6640625" style="7" customWidth="1"/>
    <col min="16163" max="16384" width="8.88671875" style="7"/>
  </cols>
  <sheetData>
    <row r="1" spans="1:35" ht="170.4" x14ac:dyDescent="0.3">
      <c r="A1" s="49" t="s">
        <v>124</v>
      </c>
      <c r="B1" s="50" t="s">
        <v>145</v>
      </c>
      <c r="C1" s="50" t="s">
        <v>146</v>
      </c>
      <c r="D1" s="51" t="s">
        <v>106</v>
      </c>
      <c r="E1" s="51" t="s">
        <v>107</v>
      </c>
      <c r="F1" s="51" t="s">
        <v>108</v>
      </c>
      <c r="G1" s="52" t="s">
        <v>109</v>
      </c>
      <c r="H1" s="53" t="s">
        <v>110</v>
      </c>
      <c r="I1" s="51" t="s">
        <v>111</v>
      </c>
      <c r="J1" s="54" t="s">
        <v>129</v>
      </c>
      <c r="K1" s="51" t="s">
        <v>112</v>
      </c>
      <c r="L1" s="51" t="s">
        <v>113</v>
      </c>
      <c r="M1" s="51" t="s">
        <v>114</v>
      </c>
      <c r="N1" s="51" t="s">
        <v>115</v>
      </c>
      <c r="O1" s="51" t="s">
        <v>116</v>
      </c>
      <c r="P1" s="51" t="s">
        <v>117</v>
      </c>
      <c r="Q1" s="55" t="s">
        <v>118</v>
      </c>
      <c r="R1" s="54" t="s">
        <v>130</v>
      </c>
      <c r="S1" s="53" t="s">
        <v>119</v>
      </c>
      <c r="T1" s="55" t="s">
        <v>120</v>
      </c>
      <c r="U1" s="55" t="s">
        <v>121</v>
      </c>
      <c r="V1" s="54" t="s">
        <v>122</v>
      </c>
      <c r="W1" s="54" t="s">
        <v>123</v>
      </c>
      <c r="X1" s="51" t="s">
        <v>74</v>
      </c>
      <c r="Y1" s="54" t="s">
        <v>75</v>
      </c>
      <c r="Z1" s="54" t="s">
        <v>76</v>
      </c>
      <c r="AA1" s="55"/>
      <c r="AB1" s="55"/>
      <c r="AC1" s="55"/>
      <c r="AD1" s="53" t="s">
        <v>12</v>
      </c>
      <c r="AE1" s="56" t="s">
        <v>11</v>
      </c>
      <c r="AF1" s="57" t="s">
        <v>10</v>
      </c>
      <c r="AG1" s="58" t="s">
        <v>0</v>
      </c>
      <c r="AH1" s="6"/>
    </row>
    <row r="2" spans="1:35" ht="15.75" customHeight="1" x14ac:dyDescent="0.3">
      <c r="A2" s="59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60"/>
      <c r="AH2" s="32"/>
      <c r="AI2" s="6"/>
    </row>
    <row r="3" spans="1:35" ht="28.2" customHeight="1" x14ac:dyDescent="0.3">
      <c r="A3" s="61">
        <v>1</v>
      </c>
      <c r="B3" s="16" t="s">
        <v>131</v>
      </c>
      <c r="C3" s="9" t="s">
        <v>132</v>
      </c>
      <c r="D3" s="9"/>
      <c r="E3" s="9"/>
      <c r="F3" s="9"/>
      <c r="G3" s="8"/>
      <c r="H3" s="29">
        <v>0</v>
      </c>
      <c r="I3" s="10"/>
      <c r="J3" s="35"/>
      <c r="K3" s="10">
        <v>60</v>
      </c>
      <c r="L3" s="8"/>
      <c r="M3" s="8"/>
      <c r="N3" s="8"/>
      <c r="O3" s="8"/>
      <c r="P3" s="8"/>
      <c r="Q3" s="8"/>
      <c r="R3" s="35">
        <v>3</v>
      </c>
      <c r="S3" s="29">
        <v>0</v>
      </c>
      <c r="T3" s="8"/>
      <c r="U3" s="8"/>
      <c r="V3" s="35"/>
      <c r="W3" s="35"/>
      <c r="X3" s="10"/>
      <c r="Y3" s="35">
        <v>5</v>
      </c>
      <c r="Z3" s="35"/>
      <c r="AA3" s="11"/>
      <c r="AB3" s="11"/>
      <c r="AC3" s="11"/>
      <c r="AD3" s="12">
        <v>0</v>
      </c>
      <c r="AE3" s="13">
        <f>SUM(D3:G3)+SUM(I3:K3)+SUM(L3:R3)+SUM(T3:Z3)</f>
        <v>68</v>
      </c>
      <c r="AF3" s="14">
        <f>+H3+S3+AD3</f>
        <v>0</v>
      </c>
      <c r="AG3" s="62">
        <f>SUM(AE3:AF3)</f>
        <v>68</v>
      </c>
      <c r="AH3" s="6"/>
    </row>
    <row r="4" spans="1:35" ht="20.399999999999999" x14ac:dyDescent="0.3">
      <c r="A4" s="61">
        <v>2</v>
      </c>
      <c r="B4" s="16" t="s">
        <v>125</v>
      </c>
      <c r="C4" s="9" t="s">
        <v>126</v>
      </c>
      <c r="D4" s="9"/>
      <c r="E4" s="9"/>
      <c r="F4" s="9"/>
      <c r="G4" s="8"/>
      <c r="H4" s="29">
        <v>0</v>
      </c>
      <c r="I4" s="10"/>
      <c r="J4" s="35"/>
      <c r="K4" s="10"/>
      <c r="L4" s="8"/>
      <c r="M4" s="8"/>
      <c r="N4" s="8"/>
      <c r="O4" s="8">
        <v>60</v>
      </c>
      <c r="P4" s="8"/>
      <c r="Q4" s="8"/>
      <c r="R4" s="35"/>
      <c r="S4" s="29">
        <v>4</v>
      </c>
      <c r="T4" s="8"/>
      <c r="U4" s="8"/>
      <c r="V4" s="35"/>
      <c r="W4" s="35"/>
      <c r="X4" s="10"/>
      <c r="Y4" s="35"/>
      <c r="Z4" s="35">
        <v>5</v>
      </c>
      <c r="AA4" s="11"/>
      <c r="AB4" s="11"/>
      <c r="AC4" s="11"/>
      <c r="AD4" s="12">
        <v>6</v>
      </c>
      <c r="AE4" s="13">
        <f t="shared" ref="AE4:AE20" si="0">SUM(D4:G4)+SUM(I4:K4)+SUM(L4:R4)+SUM(T4:Z4)</f>
        <v>65</v>
      </c>
      <c r="AF4" s="14">
        <f t="shared" ref="AF4:AF20" si="1">+H4+S4+AD4</f>
        <v>10</v>
      </c>
      <c r="AG4" s="62">
        <f t="shared" ref="AG4:AG20" si="2">SUM(AE4:AF4)</f>
        <v>75</v>
      </c>
      <c r="AH4" s="6"/>
    </row>
    <row r="5" spans="1:35" ht="30.6" x14ac:dyDescent="0.3">
      <c r="A5" s="61">
        <v>3</v>
      </c>
      <c r="B5" s="16" t="s">
        <v>133</v>
      </c>
      <c r="C5" s="9" t="s">
        <v>134</v>
      </c>
      <c r="D5" s="9"/>
      <c r="E5" s="9"/>
      <c r="F5" s="9"/>
      <c r="G5" s="8"/>
      <c r="H5" s="29">
        <v>0</v>
      </c>
      <c r="I5" s="10"/>
      <c r="J5" s="35"/>
      <c r="K5" s="10"/>
      <c r="L5" s="8"/>
      <c r="M5" s="8"/>
      <c r="N5" s="8"/>
      <c r="O5" s="8">
        <v>60</v>
      </c>
      <c r="P5" s="8"/>
      <c r="Q5" s="8"/>
      <c r="R5" s="35">
        <v>7</v>
      </c>
      <c r="S5" s="29">
        <v>0</v>
      </c>
      <c r="T5" s="8"/>
      <c r="U5" s="8"/>
      <c r="V5" s="35"/>
      <c r="W5" s="35"/>
      <c r="X5" s="10"/>
      <c r="Y5" s="35">
        <v>5</v>
      </c>
      <c r="Z5" s="35">
        <v>5</v>
      </c>
      <c r="AA5" s="11"/>
      <c r="AB5" s="11"/>
      <c r="AC5" s="11"/>
      <c r="AD5" s="12">
        <v>0</v>
      </c>
      <c r="AE5" s="13">
        <f t="shared" si="0"/>
        <v>77</v>
      </c>
      <c r="AF5" s="14">
        <f t="shared" si="1"/>
        <v>0</v>
      </c>
      <c r="AG5" s="62">
        <f t="shared" si="2"/>
        <v>77</v>
      </c>
      <c r="AH5" s="6"/>
    </row>
    <row r="6" spans="1:35" s="18" customFormat="1" ht="20.399999999999999" x14ac:dyDescent="0.3">
      <c r="A6" s="61">
        <v>4</v>
      </c>
      <c r="B6" s="16" t="s">
        <v>127</v>
      </c>
      <c r="C6" s="9" t="s">
        <v>128</v>
      </c>
      <c r="D6" s="9">
        <v>60</v>
      </c>
      <c r="E6" s="9"/>
      <c r="F6" s="9"/>
      <c r="G6" s="8"/>
      <c r="H6" s="29">
        <v>8</v>
      </c>
      <c r="I6" s="10"/>
      <c r="J6" s="35">
        <v>7</v>
      </c>
      <c r="K6" s="10"/>
      <c r="L6" s="8"/>
      <c r="M6" s="8"/>
      <c r="N6" s="8"/>
      <c r="O6" s="8">
        <v>60</v>
      </c>
      <c r="P6" s="8"/>
      <c r="Q6" s="8"/>
      <c r="R6" s="35">
        <v>6</v>
      </c>
      <c r="S6" s="29">
        <v>24</v>
      </c>
      <c r="T6" s="8"/>
      <c r="U6" s="8"/>
      <c r="V6" s="35"/>
      <c r="W6" s="35"/>
      <c r="X6" s="10"/>
      <c r="Y6" s="35"/>
      <c r="Z6" s="35"/>
      <c r="AA6" s="11"/>
      <c r="AB6" s="11"/>
      <c r="AC6" s="11"/>
      <c r="AD6" s="12">
        <v>0</v>
      </c>
      <c r="AE6" s="13">
        <f t="shared" si="0"/>
        <v>133</v>
      </c>
      <c r="AF6" s="14">
        <f t="shared" si="1"/>
        <v>32</v>
      </c>
      <c r="AG6" s="62">
        <f t="shared" si="2"/>
        <v>165</v>
      </c>
      <c r="AH6" s="17"/>
    </row>
    <row r="7" spans="1:35" s="18" customFormat="1" ht="20.399999999999999" x14ac:dyDescent="0.3">
      <c r="A7" s="61">
        <v>5</v>
      </c>
      <c r="B7" s="16" t="s">
        <v>140</v>
      </c>
      <c r="C7" s="9" t="s">
        <v>138</v>
      </c>
      <c r="D7" s="23"/>
      <c r="E7" s="23"/>
      <c r="F7" s="23"/>
      <c r="G7" s="8"/>
      <c r="H7" s="29">
        <v>0</v>
      </c>
      <c r="I7" s="10"/>
      <c r="J7" s="35">
        <v>3</v>
      </c>
      <c r="K7" s="10"/>
      <c r="L7" s="8"/>
      <c r="M7" s="8"/>
      <c r="N7" s="8"/>
      <c r="O7" s="8"/>
      <c r="P7" s="8"/>
      <c r="Q7" s="8"/>
      <c r="R7" s="35">
        <v>6</v>
      </c>
      <c r="S7" s="29">
        <v>164</v>
      </c>
      <c r="T7" s="8"/>
      <c r="U7" s="8"/>
      <c r="V7" s="35"/>
      <c r="W7" s="35"/>
      <c r="X7" s="10"/>
      <c r="Y7" s="35"/>
      <c r="Z7" s="35"/>
      <c r="AA7" s="11"/>
      <c r="AB7" s="11"/>
      <c r="AC7" s="11"/>
      <c r="AD7" s="12">
        <v>10</v>
      </c>
      <c r="AE7" s="13">
        <f t="shared" ref="AE7" si="3">SUM(D7:G7)+SUM(I7:K7)+SUM(L7:R7)+SUM(T7:Z7)</f>
        <v>9</v>
      </c>
      <c r="AF7" s="14">
        <f t="shared" ref="AF7" si="4">+H7+S7+AD7</f>
        <v>174</v>
      </c>
      <c r="AG7" s="62">
        <f t="shared" ref="AG7" si="5">SUM(AE7:AF7)</f>
        <v>183</v>
      </c>
      <c r="AH7" s="17"/>
    </row>
    <row r="8" spans="1:35" s="18" customFormat="1" ht="20.399999999999999" x14ac:dyDescent="0.3">
      <c r="A8" s="61">
        <v>6</v>
      </c>
      <c r="B8" s="16" t="s">
        <v>135</v>
      </c>
      <c r="C8" s="9" t="s">
        <v>136</v>
      </c>
      <c r="D8" s="9"/>
      <c r="E8" s="9"/>
      <c r="F8" s="9"/>
      <c r="G8" s="8"/>
      <c r="H8" s="29">
        <v>6</v>
      </c>
      <c r="I8" s="10"/>
      <c r="J8" s="35">
        <v>5</v>
      </c>
      <c r="K8" s="10">
        <v>60</v>
      </c>
      <c r="L8" s="8"/>
      <c r="M8" s="8"/>
      <c r="N8" s="8"/>
      <c r="O8" s="8"/>
      <c r="P8" s="8"/>
      <c r="Q8" s="8"/>
      <c r="R8" s="35">
        <v>4</v>
      </c>
      <c r="S8" s="29">
        <v>110</v>
      </c>
      <c r="T8" s="8"/>
      <c r="U8" s="8"/>
      <c r="V8" s="35"/>
      <c r="W8" s="35"/>
      <c r="X8" s="10"/>
      <c r="Y8" s="35"/>
      <c r="Z8" s="35">
        <v>5</v>
      </c>
      <c r="AA8" s="11"/>
      <c r="AB8" s="11"/>
      <c r="AC8" s="11"/>
      <c r="AD8" s="12">
        <v>0</v>
      </c>
      <c r="AE8" s="13">
        <f t="shared" ref="AE8:AE11" si="6">SUM(D8:G8)+SUM(I8:K8)+SUM(L8:R8)+SUM(T8:Z8)</f>
        <v>74</v>
      </c>
      <c r="AF8" s="14">
        <f t="shared" ref="AF8:AF11" si="7">+H8+S8+AD8</f>
        <v>116</v>
      </c>
      <c r="AG8" s="62">
        <f t="shared" ref="AG8:AG11" si="8">SUM(AE8:AF8)</f>
        <v>190</v>
      </c>
    </row>
    <row r="9" spans="1:35" x14ac:dyDescent="0.3">
      <c r="A9" s="61">
        <v>7</v>
      </c>
      <c r="B9" s="16" t="s">
        <v>137</v>
      </c>
      <c r="C9" s="9" t="s">
        <v>137</v>
      </c>
      <c r="D9" s="23">
        <v>100</v>
      </c>
      <c r="E9" s="23"/>
      <c r="F9" s="23"/>
      <c r="G9" s="8"/>
      <c r="H9" s="29">
        <v>24</v>
      </c>
      <c r="I9" s="10"/>
      <c r="J9" s="35">
        <v>3</v>
      </c>
      <c r="K9" s="10"/>
      <c r="L9" s="8"/>
      <c r="M9" s="8"/>
      <c r="N9" s="8"/>
      <c r="O9" s="8">
        <v>60</v>
      </c>
      <c r="P9" s="8"/>
      <c r="Q9" s="8"/>
      <c r="R9" s="35">
        <v>7</v>
      </c>
      <c r="S9" s="29">
        <v>2</v>
      </c>
      <c r="T9" s="8"/>
      <c r="U9" s="8"/>
      <c r="V9" s="35"/>
      <c r="W9" s="35"/>
      <c r="X9" s="10"/>
      <c r="Y9" s="35">
        <v>5</v>
      </c>
      <c r="Z9" s="35">
        <v>5</v>
      </c>
      <c r="AA9" s="11"/>
      <c r="AB9" s="11"/>
      <c r="AC9" s="11"/>
      <c r="AD9" s="12">
        <v>8</v>
      </c>
      <c r="AE9" s="13">
        <f t="shared" si="6"/>
        <v>180</v>
      </c>
      <c r="AF9" s="14">
        <f t="shared" si="7"/>
        <v>34</v>
      </c>
      <c r="AG9" s="62">
        <f t="shared" si="8"/>
        <v>214</v>
      </c>
      <c r="AH9" s="19"/>
    </row>
    <row r="10" spans="1:35" ht="21" thickBot="1" x14ac:dyDescent="0.35">
      <c r="A10" s="63">
        <v>8</v>
      </c>
      <c r="B10" s="64" t="s">
        <v>139</v>
      </c>
      <c r="C10" s="65" t="s">
        <v>141</v>
      </c>
      <c r="D10" s="66">
        <v>60</v>
      </c>
      <c r="E10" s="66"/>
      <c r="F10" s="66"/>
      <c r="G10" s="67"/>
      <c r="H10" s="68">
        <v>12</v>
      </c>
      <c r="I10" s="69"/>
      <c r="J10" s="70">
        <v>5</v>
      </c>
      <c r="K10" s="69">
        <v>60</v>
      </c>
      <c r="L10" s="67"/>
      <c r="M10" s="67"/>
      <c r="N10" s="67"/>
      <c r="O10" s="67">
        <v>60</v>
      </c>
      <c r="P10" s="67"/>
      <c r="Q10" s="67"/>
      <c r="R10" s="70">
        <v>10</v>
      </c>
      <c r="S10" s="68">
        <v>30</v>
      </c>
      <c r="T10" s="67"/>
      <c r="U10" s="67"/>
      <c r="V10" s="70"/>
      <c r="W10" s="70"/>
      <c r="X10" s="69"/>
      <c r="Y10" s="70">
        <v>5</v>
      </c>
      <c r="Z10" s="70">
        <v>5</v>
      </c>
      <c r="AA10" s="71"/>
      <c r="AB10" s="71"/>
      <c r="AC10" s="71"/>
      <c r="AD10" s="72">
        <v>16</v>
      </c>
      <c r="AE10" s="73">
        <f t="shared" si="6"/>
        <v>205</v>
      </c>
      <c r="AF10" s="74">
        <f t="shared" si="7"/>
        <v>58</v>
      </c>
      <c r="AG10" s="75">
        <f t="shared" si="8"/>
        <v>263</v>
      </c>
      <c r="AH10" s="19"/>
    </row>
    <row r="11" spans="1:35" x14ac:dyDescent="0.3">
      <c r="A11" s="40"/>
      <c r="B11" s="41"/>
      <c r="C11" s="42"/>
      <c r="D11" s="43"/>
      <c r="E11" s="43"/>
      <c r="F11" s="43"/>
      <c r="G11" s="40"/>
      <c r="H11" s="44"/>
      <c r="I11" s="44"/>
      <c r="J11" s="44"/>
      <c r="K11" s="44"/>
      <c r="L11" s="40"/>
      <c r="M11" s="40"/>
      <c r="N11" s="40"/>
      <c r="O11" s="40"/>
      <c r="P11" s="40"/>
      <c r="Q11" s="40"/>
      <c r="R11" s="44"/>
      <c r="S11" s="44"/>
      <c r="T11" s="40"/>
      <c r="U11" s="40"/>
      <c r="V11" s="44"/>
      <c r="W11" s="44"/>
      <c r="X11" s="44"/>
      <c r="Y11" s="44"/>
      <c r="Z11" s="44"/>
      <c r="AA11" s="40"/>
      <c r="AB11" s="40"/>
      <c r="AC11" s="40"/>
      <c r="AD11" s="40"/>
      <c r="AE11" s="45"/>
      <c r="AF11" s="45"/>
      <c r="AG11" s="45"/>
      <c r="AH11" s="46"/>
      <c r="AI11" s="47"/>
    </row>
    <row r="12" spans="1:35" x14ac:dyDescent="0.3">
      <c r="A12" s="40"/>
      <c r="B12" s="41"/>
      <c r="C12" s="42"/>
      <c r="D12" s="43"/>
      <c r="E12" s="43"/>
      <c r="F12" s="43"/>
      <c r="G12" s="40"/>
      <c r="H12" s="44"/>
      <c r="I12" s="44"/>
      <c r="J12" s="44"/>
      <c r="K12" s="44"/>
      <c r="L12" s="40"/>
      <c r="M12" s="40"/>
      <c r="N12" s="40"/>
      <c r="O12" s="40"/>
      <c r="P12" s="40"/>
      <c r="Q12" s="40"/>
      <c r="R12" s="44"/>
      <c r="S12" s="44"/>
      <c r="T12" s="40"/>
      <c r="U12" s="40"/>
      <c r="V12" s="44"/>
      <c r="W12" s="44"/>
      <c r="X12" s="44"/>
      <c r="Y12" s="44"/>
      <c r="Z12" s="44"/>
      <c r="AA12" s="40"/>
      <c r="AB12" s="40"/>
      <c r="AC12" s="40"/>
      <c r="AD12" s="40"/>
      <c r="AE12" s="45"/>
      <c r="AF12" s="45"/>
      <c r="AG12" s="45"/>
      <c r="AH12" s="46"/>
      <c r="AI12" s="47"/>
    </row>
    <row r="13" spans="1:35" x14ac:dyDescent="0.3">
      <c r="A13" s="40"/>
      <c r="B13" s="41"/>
      <c r="C13" s="42"/>
      <c r="D13" s="43"/>
      <c r="E13" s="43"/>
      <c r="F13" s="43"/>
      <c r="G13" s="40"/>
      <c r="H13" s="44"/>
      <c r="I13" s="44"/>
      <c r="J13" s="44"/>
      <c r="K13" s="44"/>
      <c r="L13" s="40"/>
      <c r="M13" s="40"/>
      <c r="N13" s="40"/>
      <c r="O13" s="40"/>
      <c r="P13" s="40"/>
      <c r="Q13" s="40"/>
      <c r="R13" s="44"/>
      <c r="S13" s="44"/>
      <c r="T13" s="40"/>
      <c r="U13" s="40"/>
      <c r="V13" s="44"/>
      <c r="W13" s="44"/>
      <c r="X13" s="44"/>
      <c r="Y13" s="44"/>
      <c r="Z13" s="44"/>
      <c r="AA13" s="40"/>
      <c r="AB13" s="40"/>
      <c r="AC13" s="40"/>
      <c r="AD13" s="40"/>
      <c r="AE13" s="45"/>
      <c r="AF13" s="45"/>
      <c r="AG13" s="45"/>
      <c r="AH13" s="46"/>
      <c r="AI13" s="47"/>
    </row>
    <row r="14" spans="1:35" x14ac:dyDescent="0.3">
      <c r="A14" s="40"/>
      <c r="B14" s="41"/>
      <c r="C14" s="42"/>
      <c r="D14" s="43"/>
      <c r="E14" s="43"/>
      <c r="F14" s="43"/>
      <c r="G14" s="40"/>
      <c r="H14" s="44"/>
      <c r="I14" s="44"/>
      <c r="J14" s="44"/>
      <c r="K14" s="44"/>
      <c r="L14" s="40"/>
      <c r="M14" s="40"/>
      <c r="N14" s="40"/>
      <c r="O14" s="40"/>
      <c r="P14" s="40"/>
      <c r="Q14" s="40"/>
      <c r="R14" s="44"/>
      <c r="S14" s="44"/>
      <c r="T14" s="40"/>
      <c r="U14" s="40"/>
      <c r="V14" s="44"/>
      <c r="W14" s="44"/>
      <c r="X14" s="44"/>
      <c r="Y14" s="44"/>
      <c r="Z14" s="44"/>
      <c r="AA14" s="40"/>
      <c r="AB14" s="40"/>
      <c r="AC14" s="40"/>
      <c r="AD14" s="40"/>
      <c r="AE14" s="45"/>
      <c r="AF14" s="45"/>
      <c r="AG14" s="45"/>
      <c r="AH14" s="46"/>
      <c r="AI14" s="47"/>
    </row>
    <row r="15" spans="1:35" ht="24" customHeight="1" x14ac:dyDescent="0.3">
      <c r="A15" s="40"/>
      <c r="B15" s="41"/>
      <c r="C15" s="42"/>
      <c r="D15" s="43"/>
      <c r="E15" s="43"/>
      <c r="F15" s="43"/>
      <c r="G15" s="40"/>
      <c r="H15" s="44"/>
      <c r="I15" s="44"/>
      <c r="J15" s="44"/>
      <c r="K15" s="44"/>
      <c r="L15" s="40"/>
      <c r="M15" s="40"/>
      <c r="N15" s="40"/>
      <c r="O15" s="40"/>
      <c r="P15" s="40"/>
      <c r="Q15" s="40"/>
      <c r="R15" s="44"/>
      <c r="S15" s="44"/>
      <c r="T15" s="40"/>
      <c r="U15" s="40"/>
      <c r="V15" s="44"/>
      <c r="W15" s="44"/>
      <c r="X15" s="44"/>
      <c r="Y15" s="44"/>
      <c r="Z15" s="44"/>
      <c r="AA15" s="40"/>
      <c r="AB15" s="40"/>
      <c r="AC15" s="40"/>
      <c r="AD15" s="40"/>
      <c r="AE15" s="45"/>
      <c r="AF15" s="45"/>
      <c r="AG15" s="45"/>
      <c r="AH15" s="46"/>
      <c r="AI15" s="47"/>
    </row>
    <row r="16" spans="1:35" x14ac:dyDescent="0.3">
      <c r="A16" s="40"/>
      <c r="B16" s="41"/>
      <c r="C16" s="48"/>
      <c r="D16" s="43"/>
      <c r="E16" s="43"/>
      <c r="F16" s="43"/>
      <c r="G16" s="40"/>
      <c r="H16" s="44"/>
      <c r="I16" s="44"/>
      <c r="J16" s="44"/>
      <c r="K16" s="44"/>
      <c r="L16" s="40"/>
      <c r="M16" s="40"/>
      <c r="N16" s="40"/>
      <c r="O16" s="40"/>
      <c r="P16" s="40"/>
      <c r="Q16" s="40"/>
      <c r="R16" s="44"/>
      <c r="S16" s="44"/>
      <c r="T16" s="40"/>
      <c r="U16" s="40"/>
      <c r="V16" s="44"/>
      <c r="W16" s="44"/>
      <c r="X16" s="44"/>
      <c r="Y16" s="44"/>
      <c r="Z16" s="44"/>
      <c r="AA16" s="40"/>
      <c r="AB16" s="40"/>
      <c r="AC16" s="40"/>
      <c r="AD16" s="40"/>
      <c r="AE16" s="45"/>
      <c r="AF16" s="45"/>
      <c r="AG16" s="45"/>
      <c r="AH16" s="46"/>
      <c r="AI16" s="47"/>
    </row>
    <row r="17" spans="1:35" x14ac:dyDescent="0.3">
      <c r="A17" s="40"/>
      <c r="B17" s="41"/>
      <c r="C17" s="48"/>
      <c r="D17" s="40"/>
      <c r="E17" s="40"/>
      <c r="F17" s="40"/>
      <c r="G17" s="40"/>
      <c r="H17" s="44"/>
      <c r="I17" s="44"/>
      <c r="J17" s="44"/>
      <c r="K17" s="44"/>
      <c r="L17" s="40"/>
      <c r="M17" s="40"/>
      <c r="N17" s="40"/>
      <c r="O17" s="40"/>
      <c r="P17" s="40"/>
      <c r="Q17" s="40"/>
      <c r="R17" s="44"/>
      <c r="S17" s="44"/>
      <c r="T17" s="40"/>
      <c r="U17" s="40"/>
      <c r="V17" s="44"/>
      <c r="W17" s="44"/>
      <c r="X17" s="44"/>
      <c r="Y17" s="44"/>
      <c r="Z17" s="44"/>
      <c r="AA17" s="40"/>
      <c r="AB17" s="40"/>
      <c r="AC17" s="40"/>
      <c r="AD17" s="40"/>
      <c r="AE17" s="45"/>
      <c r="AF17" s="45"/>
      <c r="AG17" s="45"/>
      <c r="AH17" s="46"/>
      <c r="AI17" s="47"/>
    </row>
    <row r="18" spans="1:35" x14ac:dyDescent="0.3">
      <c r="A18" s="40"/>
      <c r="B18" s="41"/>
      <c r="C18" s="42"/>
      <c r="D18" s="43"/>
      <c r="E18" s="43"/>
      <c r="F18" s="43"/>
      <c r="G18" s="40"/>
      <c r="H18" s="44"/>
      <c r="I18" s="44"/>
      <c r="J18" s="44"/>
      <c r="K18" s="44"/>
      <c r="L18" s="40"/>
      <c r="M18" s="40"/>
      <c r="N18" s="40"/>
      <c r="O18" s="40"/>
      <c r="P18" s="40"/>
      <c r="Q18" s="40"/>
      <c r="R18" s="44"/>
      <c r="S18" s="44"/>
      <c r="T18" s="40"/>
      <c r="U18" s="40"/>
      <c r="V18" s="44"/>
      <c r="W18" s="44"/>
      <c r="X18" s="44"/>
      <c r="Y18" s="44"/>
      <c r="Z18" s="44"/>
      <c r="AA18" s="40"/>
      <c r="AB18" s="40"/>
      <c r="AC18" s="40"/>
      <c r="AD18" s="40"/>
      <c r="AE18" s="45"/>
      <c r="AF18" s="45"/>
      <c r="AG18" s="45"/>
      <c r="AH18" s="46"/>
      <c r="AI18" s="47"/>
    </row>
    <row r="19" spans="1:35" x14ac:dyDescent="0.3">
      <c r="A19" s="40"/>
      <c r="B19" s="41"/>
      <c r="C19" s="42"/>
      <c r="D19" s="43"/>
      <c r="E19" s="43"/>
      <c r="F19" s="43"/>
      <c r="G19" s="40"/>
      <c r="H19" s="44"/>
      <c r="I19" s="44"/>
      <c r="J19" s="44"/>
      <c r="K19" s="44"/>
      <c r="L19" s="40"/>
      <c r="M19" s="40"/>
      <c r="N19" s="40"/>
      <c r="O19" s="40"/>
      <c r="P19" s="40"/>
      <c r="Q19" s="40"/>
      <c r="R19" s="44"/>
      <c r="S19" s="44"/>
      <c r="T19" s="40"/>
      <c r="U19" s="40"/>
      <c r="V19" s="44"/>
      <c r="W19" s="44"/>
      <c r="X19" s="44"/>
      <c r="Y19" s="44"/>
      <c r="Z19" s="44"/>
      <c r="AA19" s="40"/>
      <c r="AB19" s="40"/>
      <c r="AC19" s="40"/>
      <c r="AD19" s="40"/>
      <c r="AE19" s="45"/>
      <c r="AF19" s="45"/>
      <c r="AG19" s="45"/>
      <c r="AH19" s="46"/>
      <c r="AI19" s="47"/>
    </row>
    <row r="20" spans="1:35" x14ac:dyDescent="0.3">
      <c r="A20" s="40"/>
      <c r="B20" s="41"/>
      <c r="C20" s="42"/>
      <c r="D20" s="43"/>
      <c r="E20" s="43"/>
      <c r="F20" s="43"/>
      <c r="G20" s="40"/>
      <c r="H20" s="44"/>
      <c r="I20" s="44"/>
      <c r="J20" s="44"/>
      <c r="K20" s="44"/>
      <c r="L20" s="40"/>
      <c r="M20" s="40"/>
      <c r="N20" s="40"/>
      <c r="O20" s="40"/>
      <c r="P20" s="40"/>
      <c r="Q20" s="40"/>
      <c r="R20" s="44"/>
      <c r="S20" s="44"/>
      <c r="T20" s="40"/>
      <c r="U20" s="40"/>
      <c r="V20" s="44"/>
      <c r="W20" s="44"/>
      <c r="X20" s="44"/>
      <c r="Y20" s="44"/>
      <c r="Z20" s="44"/>
      <c r="AA20" s="40"/>
      <c r="AB20" s="40"/>
      <c r="AC20" s="40"/>
      <c r="AD20" s="40"/>
      <c r="AE20" s="45"/>
      <c r="AF20" s="45"/>
      <c r="AG20" s="45"/>
      <c r="AH20" s="46"/>
      <c r="AI20" s="47"/>
    </row>
    <row r="21" spans="1:35" x14ac:dyDescent="0.3">
      <c r="AI21" s="19"/>
    </row>
    <row r="22" spans="1:35" ht="34.5" customHeight="1" x14ac:dyDescent="0.3">
      <c r="AI22" s="19"/>
    </row>
    <row r="23" spans="1:35" x14ac:dyDescent="0.3">
      <c r="AI23" s="19"/>
    </row>
    <row r="25" spans="1:35" x14ac:dyDescent="0.3">
      <c r="AI25" s="19"/>
    </row>
    <row r="26" spans="1:35" x14ac:dyDescent="0.3">
      <c r="AI26" s="19"/>
    </row>
    <row r="27" spans="1:35" x14ac:dyDescent="0.3">
      <c r="AI27" s="19"/>
    </row>
    <row r="28" spans="1:35" x14ac:dyDescent="0.3">
      <c r="AI28" s="19"/>
    </row>
    <row r="29" spans="1:35" x14ac:dyDescent="0.3">
      <c r="AI29" s="19"/>
    </row>
    <row r="30" spans="1:35" x14ac:dyDescent="0.3">
      <c r="AI30" s="19"/>
    </row>
    <row r="31" spans="1:35" x14ac:dyDescent="0.3">
      <c r="AI31" s="19"/>
    </row>
  </sheetData>
  <mergeCells count="1">
    <mergeCell ref="A2:AG2"/>
  </mergeCells>
  <phoneticPr fontId="8" type="noConversion"/>
  <printOptions horizontalCentered="1" gridLines="1"/>
  <pageMargins left="0.19685039370078741" right="0.19685039370078741" top="0.70866141732283472" bottom="0.59055118110236227" header="0.51181102362204722" footer="0.23622047244094491"/>
  <pageSetup paperSize="9" scale="95" fitToHeight="0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0dd66dd6-0730-47ae-b2f3-ba1f625c6192}" enabled="0" method="" siteId="{0dd66dd6-0730-47ae-b2f3-ba1f625c619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6</vt:i4>
      </vt:variant>
    </vt:vector>
  </HeadingPairs>
  <TitlesOfParts>
    <vt:vector size="9" baseType="lpstr">
      <vt:lpstr>b</vt:lpstr>
      <vt:lpstr>kc</vt:lpstr>
      <vt:lpstr>ec</vt:lpstr>
      <vt:lpstr>b!Nyomtatási_cím</vt:lpstr>
      <vt:lpstr>ec!Nyomtatási_cím</vt:lpstr>
      <vt:lpstr>kc!Nyomtatási_cím</vt:lpstr>
      <vt:lpstr>b!Nyomtatási_terület</vt:lpstr>
      <vt:lpstr>ec!Nyomtatási_terület</vt:lpstr>
      <vt:lpstr>kc!Nyomtatási_terület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Kereskedelmi és Hitelbank Rt.</dc:creator>
  <cp:lastModifiedBy>Dravecz Ferenc</cp:lastModifiedBy>
  <cp:lastPrinted>2024-04-02T17:00:15Z</cp:lastPrinted>
  <dcterms:created xsi:type="dcterms:W3CDTF">2001-03-10T07:36:05Z</dcterms:created>
  <dcterms:modified xsi:type="dcterms:W3CDTF">2026-05-21T19:07:31Z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